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alparks-my.sharepoint.com/personal/jessica_terry_parks_ca_gov/Documents/Desktop/"/>
    </mc:Choice>
  </mc:AlternateContent>
  <xr:revisionPtr revIDLastSave="46" documentId="8_{656E1411-5F14-4B69-B0FE-CD7BC052E107}" xr6:coauthVersionLast="47" xr6:coauthVersionMax="47" xr10:uidLastSave="{07AC43EB-67D3-4730-B87D-687A455C6885}"/>
  <bookViews>
    <workbookView xWindow="3975" yWindow="105" windowWidth="18585" windowHeight="14760" activeTab="1" xr2:uid="{00000000-000D-0000-FFFF-FFFF00000000}"/>
  </bookViews>
  <sheets>
    <sheet name="Advance Request, 1st" sheetId="8" r:id="rId1"/>
    <sheet name="DPR 364 - PR, 2nd" sheetId="9" r:id="rId2"/>
    <sheet name="Addend-Division Only" sheetId="10" r:id="rId3"/>
  </sheets>
  <definedNames>
    <definedName name="_xlnm.Print_Area" localSheetId="0">'Advance Request, 1st'!$A$1:$J$23</definedName>
    <definedName name="_xlnm.Print_Area" localSheetId="1">'DPR 364 - PR, 2nd'!$A$1:$AF$85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9" l="1"/>
  <c r="I8" i="10" l="1"/>
  <c r="A14" i="10"/>
  <c r="G11" i="10"/>
  <c r="D11" i="10"/>
  <c r="A11" i="10"/>
  <c r="E8" i="10"/>
  <c r="E14" i="10" l="1"/>
  <c r="J7" i="9"/>
  <c r="A8" i="10" s="1"/>
  <c r="G9" i="9"/>
  <c r="A10" i="10" s="1"/>
  <c r="E8" i="9"/>
  <c r="A9" i="10" s="1"/>
  <c r="AB50" i="9" l="1"/>
  <c r="Y55" i="9"/>
  <c r="N44" i="9" l="1"/>
  <c r="N45" i="9"/>
  <c r="N46" i="9"/>
  <c r="N47" i="9"/>
  <c r="N48" i="9"/>
  <c r="N43" i="9"/>
  <c r="N42" i="9"/>
  <c r="N50" i="9" l="1"/>
  <c r="Y56" i="9" s="1"/>
  <c r="T28" i="9"/>
  <c r="K15" i="10" s="1"/>
  <c r="N28" i="9"/>
  <c r="H15" i="10" s="1"/>
  <c r="L22" i="9"/>
  <c r="I12" i="10" s="1"/>
  <c r="T10" i="9"/>
  <c r="E15" i="10" s="1"/>
  <c r="B15" i="10"/>
  <c r="Y57" i="9" l="1"/>
  <c r="C17" i="8" l="1"/>
  <c r="H14" i="10" s="1"/>
</calcChain>
</file>

<file path=xl/sharedStrings.xml><?xml version="1.0" encoding="utf-8"?>
<sst xmlns="http://schemas.openxmlformats.org/spreadsheetml/2006/main" count="133" uniqueCount="87">
  <si>
    <t>GRANTEE:</t>
  </si>
  <si>
    <t>ADVANCE REQUEST #:</t>
  </si>
  <si>
    <t xml:space="preserve">PROJECT TITLE: </t>
  </si>
  <si>
    <t>PROJECT AGREEMENT #:</t>
  </si>
  <si>
    <t>PROJECT PERFORMANCE PERIOD:</t>
  </si>
  <si>
    <t>TO</t>
  </si>
  <si>
    <t>PAYMENT REQUEST PERIOD:</t>
  </si>
  <si>
    <t>JUSTIFICATION EXPLAINING THE NEED FOR THE ADVANCE:</t>
  </si>
  <si>
    <r>
      <t xml:space="preserve">PLANNED EXPENDITURES: </t>
    </r>
    <r>
      <rPr>
        <sz val="11.5"/>
        <color theme="1"/>
        <rFont val="Calibri"/>
        <family val="2"/>
        <scheme val="minor"/>
      </rPr>
      <t>(fill in below)</t>
    </r>
  </si>
  <si>
    <t>CATEGORY</t>
  </si>
  <si>
    <t>AMOUNT</t>
  </si>
  <si>
    <t>PLANNED PROJECT ACTIVITIES</t>
  </si>
  <si>
    <t>Staff</t>
  </si>
  <si>
    <t>Contracts</t>
  </si>
  <si>
    <t>Materials/Supplies</t>
  </si>
  <si>
    <t>Equipment Use Expenses</t>
  </si>
  <si>
    <t>Equipment Purchases</t>
  </si>
  <si>
    <t>Other</t>
  </si>
  <si>
    <t>Indirect</t>
  </si>
  <si>
    <t>Total Advance Request</t>
  </si>
  <si>
    <t>AUTHORIZED REPRESENTATIVE:</t>
  </si>
  <si>
    <t>DATE:</t>
  </si>
  <si>
    <r>
      <t xml:space="preserve">NOTE: </t>
    </r>
    <r>
      <rPr>
        <sz val="10"/>
        <color theme="1"/>
        <rFont val="Calibri"/>
        <family val="2"/>
        <scheme val="minor"/>
      </rPr>
      <t>This form does not replace the DPR 364 (Payment Request Form). The DPR 364 is still required in addition to this form and will auto-populate on the second tab of this Excel workbook as you enter the information.</t>
    </r>
  </si>
  <si>
    <r>
      <rPr>
        <b/>
        <sz val="12"/>
        <color theme="1"/>
        <rFont val="Calibri"/>
        <family val="2"/>
        <scheme val="minor"/>
      </rPr>
      <t>Subsequent Advances Require</t>
    </r>
    <r>
      <rPr>
        <sz val="10"/>
        <color theme="1"/>
        <rFont val="Calibri"/>
        <family val="2"/>
        <scheme val="minor"/>
      </rPr>
      <t xml:space="preserve"> :
- An </t>
    </r>
    <r>
      <rPr>
        <b/>
        <sz val="10"/>
        <color theme="1"/>
        <rFont val="Calibri"/>
        <family val="2"/>
        <scheme val="minor"/>
      </rPr>
      <t>Expenditure Workbook - Advance</t>
    </r>
    <r>
      <rPr>
        <sz val="10"/>
        <color theme="1"/>
        <rFont val="Calibri"/>
        <family val="2"/>
        <scheme val="minor"/>
      </rPr>
      <t xml:space="preserve"> with supporting fiscal source documents (paid invoices, receipts, Payroll/labor reports, etc.) that provide for how the prior advance was spent .
- A </t>
    </r>
    <r>
      <rPr>
        <b/>
        <sz val="10"/>
        <color theme="1"/>
        <rFont val="Calibri"/>
        <family val="2"/>
        <scheme val="minor"/>
      </rPr>
      <t xml:space="preserve">Project Accomplishment Report (PAR) </t>
    </r>
    <r>
      <rPr>
        <sz val="10"/>
        <color theme="1"/>
        <rFont val="Calibri"/>
        <family val="2"/>
        <scheme val="minor"/>
      </rPr>
      <t>that demonstrates Project activities/accomplishments from the prior advance. This includes GPS coordinates, photos (before and after where applicable), maps and/or any electronic data (such as .shp, .gpx or .kml files) of Project Areas where activities were conducted, as applicable.</t>
    </r>
  </si>
  <si>
    <t xml:space="preserve">OHMVR DIVISION APPROVAL: </t>
  </si>
  <si>
    <t>PAYMENT REQUEST</t>
  </si>
  <si>
    <t>Complete the following with the information from the Project Agreement:</t>
  </si>
  <si>
    <t>1.</t>
  </si>
  <si>
    <r>
      <t xml:space="preserve">(Check box if FINAL) Final payment requests must be submitted within </t>
    </r>
    <r>
      <rPr>
        <b/>
        <i/>
        <sz val="9"/>
        <rFont val="Arial"/>
        <family val="2"/>
      </rPr>
      <t>120 days</t>
    </r>
    <r>
      <rPr>
        <i/>
        <sz val="9"/>
        <rFont val="Arial"/>
        <family val="2"/>
      </rPr>
      <t xml:space="preserve"> after the completion of the project or end of the project performance period, whichever comes first.</t>
    </r>
  </si>
  <si>
    <t xml:space="preserve">   </t>
  </si>
  <si>
    <t>2.</t>
  </si>
  <si>
    <t>3.</t>
  </si>
  <si>
    <t>4.</t>
  </si>
  <si>
    <r>
      <t xml:space="preserve">All advance requests except Law Enforcement projects </t>
    </r>
    <r>
      <rPr>
        <b/>
        <i/>
        <sz val="9"/>
        <rFont val="Arial"/>
        <family val="2"/>
      </rPr>
      <t>must</t>
    </r>
    <r>
      <rPr>
        <i/>
        <sz val="9"/>
        <rFont val="Arial"/>
        <family val="2"/>
      </rPr>
      <t xml:space="preserve"> include a written justification explaining</t>
    </r>
  </si>
  <si>
    <r>
      <t xml:space="preserve">the need for the advance and a list of planned expenditures.  Subsequent advance requests </t>
    </r>
    <r>
      <rPr>
        <b/>
        <i/>
        <sz val="9"/>
        <rFont val="Arial"/>
        <family val="2"/>
      </rPr>
      <t>must</t>
    </r>
    <r>
      <rPr>
        <i/>
        <sz val="9"/>
        <rFont val="Arial"/>
        <family val="2"/>
      </rPr>
      <t xml:space="preserve"> </t>
    </r>
  </si>
  <si>
    <r>
      <t xml:space="preserve">include supporting documentation for the prior advance.  </t>
    </r>
    <r>
      <rPr>
        <b/>
        <i/>
        <sz val="9"/>
        <rFont val="Arial"/>
        <family val="2"/>
      </rPr>
      <t xml:space="preserve">Note: Advance requests may not exceed </t>
    </r>
  </si>
  <si>
    <t>half the total grant amount.</t>
  </si>
  <si>
    <r>
      <t>All supporting documents for reimbursement costs claimed</t>
    </r>
    <r>
      <rPr>
        <b/>
        <i/>
        <sz val="9"/>
        <rFont val="Arial"/>
        <family val="2"/>
      </rPr>
      <t xml:space="preserve"> must</t>
    </r>
    <r>
      <rPr>
        <i/>
        <sz val="9"/>
        <rFont val="Arial"/>
        <family val="2"/>
      </rPr>
      <t xml:space="preserve"> be attached.</t>
    </r>
  </si>
  <si>
    <t>5.</t>
  </si>
  <si>
    <t xml:space="preserve">PROJECT EXPENDITURE AND MATCH DOCUMENTATION SUBMITTED FOR THIS REQUEST: </t>
  </si>
  <si>
    <t xml:space="preserve"> a.</t>
  </si>
  <si>
    <r>
      <t xml:space="preserve">Amount to be </t>
    </r>
    <r>
      <rPr>
        <b/>
        <u/>
        <sz val="8"/>
        <rFont val="Arial"/>
        <family val="2"/>
      </rPr>
      <t>REIMBURSED</t>
    </r>
    <r>
      <rPr>
        <b/>
        <sz val="8"/>
        <rFont val="Arial"/>
        <family val="2"/>
      </rPr>
      <t xml:space="preserve"> / </t>
    </r>
    <r>
      <rPr>
        <b/>
        <u/>
        <sz val="8"/>
        <rFont val="Arial"/>
        <family val="2"/>
      </rPr>
      <t>ADVANCED</t>
    </r>
    <r>
      <rPr>
        <b/>
        <sz val="8"/>
        <rFont val="Arial"/>
        <family val="2"/>
      </rPr>
      <t>:</t>
    </r>
  </si>
  <si>
    <t>b.</t>
  </si>
  <si>
    <r>
      <t xml:space="preserve">Amount applied to </t>
    </r>
    <r>
      <rPr>
        <b/>
        <u/>
        <sz val="8"/>
        <rFont val="Arial"/>
        <family val="2"/>
      </rPr>
      <t>MATCH</t>
    </r>
    <r>
      <rPr>
        <b/>
        <sz val="8"/>
        <rFont val="Arial"/>
        <family val="2"/>
      </rPr>
      <t xml:space="preserve"> requirement:</t>
    </r>
  </si>
  <si>
    <t>$</t>
  </si>
  <si>
    <t>Materials / Supplies</t>
  </si>
  <si>
    <t>Indirect Costs</t>
  </si>
  <si>
    <t>TOTAL REIMBURSEMENT / ADVANCE</t>
  </si>
  <si>
    <t>TOTAL MATCH</t>
  </si>
  <si>
    <t>6.</t>
  </si>
  <si>
    <t>PAYMENT INFORMATION:</t>
  </si>
  <si>
    <t>a.</t>
  </si>
  <si>
    <t xml:space="preserve">TOTAL GRANT AMOUNT . . . . . . . . . . . . . . . . . . . . . . . . . . . . </t>
  </si>
  <si>
    <t xml:space="preserve">REIMBURSEMENT / ADVANCE REQUESTED TO DATE . . .  </t>
  </si>
  <si>
    <t>c.</t>
  </si>
  <si>
    <r>
      <t xml:space="preserve">CURRENT AMOUNT AVAILABLE </t>
    </r>
    <r>
      <rPr>
        <i/>
        <sz val="8"/>
        <rFont val="Arial"/>
        <family val="2"/>
      </rPr>
      <t>(6a minus 6b)</t>
    </r>
    <r>
      <rPr>
        <sz val="8"/>
        <rFont val="Arial"/>
        <family val="2"/>
      </rPr>
      <t>. . . . . . . . . .</t>
    </r>
  </si>
  <si>
    <t>d.</t>
  </si>
  <si>
    <r>
      <t>REIMBURSEMENT / ADVANCE AMOUNT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(From step 5a) . . </t>
    </r>
  </si>
  <si>
    <t>e.</t>
  </si>
  <si>
    <r>
      <t xml:space="preserve">REMAINING GRANT FUNDS AVAILABLE </t>
    </r>
    <r>
      <rPr>
        <i/>
        <sz val="8"/>
        <rFont val="Arial"/>
        <family val="2"/>
      </rPr>
      <t>(6c minus 6d)</t>
    </r>
    <r>
      <rPr>
        <sz val="8"/>
        <rFont val="Arial"/>
        <family val="2"/>
      </rPr>
      <t xml:space="preserve"> . . . </t>
    </r>
  </si>
  <si>
    <t>f.</t>
  </si>
  <si>
    <t>TOTAL AMOUNT APPLIED TO MATCH TO DATE . . . . . . . .</t>
  </si>
  <si>
    <t>7.</t>
  </si>
  <si>
    <t>SEND WARRANT TO:</t>
  </si>
  <si>
    <t xml:space="preserve">AGENCY NAME . . . . . . . . . . . . </t>
  </si>
  <si>
    <t xml:space="preserve">STREET ADDRESS / P.O. BOX </t>
  </si>
  <si>
    <t>CITY . . . . . . . . . . . . . . . . . . . . .</t>
  </si>
  <si>
    <t>STATE:</t>
  </si>
  <si>
    <t>ZIP CODE:</t>
  </si>
  <si>
    <t xml:space="preserve">ATTENTION . . . . . . . . . . . . . . . </t>
  </si>
  <si>
    <t>8.</t>
  </si>
  <si>
    <t>CERTIFICATION:</t>
  </si>
  <si>
    <t>I represent and warrant that I have full authority to execute this payment request on behalf of the Grantee.  I declare under</t>
  </si>
  <si>
    <t>penalty of perjury that the information provided on this form and any accompany documents are true and correct to the best of my knowledge</t>
  </si>
  <si>
    <t>and that all funds received have or will be expended in accordance with the conditions set forth by the State.</t>
  </si>
  <si>
    <t></t>
  </si>
  <si>
    <r>
      <t xml:space="preserve">SIGNATURE </t>
    </r>
    <r>
      <rPr>
        <i/>
        <sz val="8.5"/>
        <rFont val="Arial"/>
        <family val="2"/>
      </rPr>
      <t>(Authorized Representative)</t>
    </r>
  </si>
  <si>
    <t>9.</t>
  </si>
  <si>
    <t>STATE APPROVAL:</t>
  </si>
  <si>
    <t>10.</t>
  </si>
  <si>
    <t>SUBMIT REQUEST TO:</t>
  </si>
  <si>
    <t>CALIFORNIA DEPARTMENT OF PARKS AND RECREATION</t>
  </si>
  <si>
    <t>OFF-HIGHWAY MOTOR VEHICLE RECREATION DIVISION</t>
  </si>
  <si>
    <r>
      <t xml:space="preserve">ATTENTION: </t>
    </r>
    <r>
      <rPr>
        <i/>
        <sz val="8"/>
        <rFont val="Arial"/>
        <family val="2"/>
      </rPr>
      <t>&lt;Name of your Grant Adminstrator&gt;</t>
    </r>
  </si>
  <si>
    <t>1725 23rd STREET, SUITE 200</t>
  </si>
  <si>
    <t>SACRAMENTO, CA  95816-7100</t>
  </si>
  <si>
    <t xml:space="preserve">Grant Administrator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</si>
</sst>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</numFmts>
  <fonts count="40" x14ac:knownFonts="1">
    <font>
      <sz val="12"/>
      <name val="Arial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name val="Arial"/>
      <family val="2"/>
    </font>
    <font>
      <sz val="11.5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.5"/>
      <name val="Calibri"/>
      <family val="2"/>
      <scheme val="minor"/>
    </font>
    <font>
      <sz val="11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Wingdings 3"/>
      <family val="1"/>
      <charset val="2"/>
    </font>
    <font>
      <b/>
      <sz val="8.5"/>
      <name val="Arial"/>
      <family val="2"/>
    </font>
    <font>
      <i/>
      <sz val="8.5"/>
      <name val="Arial"/>
      <family val="2"/>
    </font>
    <font>
      <b/>
      <sz val="10"/>
      <name val="Arial"/>
      <family val="2"/>
    </font>
    <font>
      <b/>
      <sz val="8"/>
      <name val="Arial Narrow"/>
      <family val="2"/>
    </font>
    <font>
      <sz val="8.5"/>
      <name val="Arial"/>
      <family val="2"/>
    </font>
    <font>
      <b/>
      <u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7.5"/>
      <color rgb="FF000000"/>
      <name val="Arial"/>
      <family val="2"/>
    </font>
    <font>
      <b/>
      <sz val="12"/>
      <name val="Arial"/>
      <family val="2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2"/>
      <name val="Webdings"/>
      <family val="1"/>
      <charset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indexed="64"/>
      </bottom>
      <diagonal/>
    </border>
    <border>
      <left/>
      <right/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</cellStyleXfs>
  <cellXfs count="270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6" fillId="0" borderId="1" xfId="0" applyFont="1" applyBorder="1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14" fontId="9" fillId="0" borderId="0" xfId="0" applyNumberFormat="1" applyFont="1"/>
    <xf numFmtId="0" fontId="9" fillId="0" borderId="0" xfId="0" applyFont="1"/>
    <xf numFmtId="14" fontId="10" fillId="0" borderId="0" xfId="0" applyNumberFormat="1" applyFont="1"/>
    <xf numFmtId="0" fontId="12" fillId="0" borderId="0" xfId="0" applyFont="1"/>
    <xf numFmtId="0" fontId="1" fillId="0" borderId="0" xfId="2" applyFont="1"/>
    <xf numFmtId="0" fontId="4" fillId="0" borderId="0" xfId="2"/>
    <xf numFmtId="49" fontId="3" fillId="0" borderId="0" xfId="2" applyNumberFormat="1" applyFont="1" applyAlignment="1">
      <alignment horizontal="left" wrapText="1"/>
    </xf>
    <xf numFmtId="0" fontId="21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49" fontId="2" fillId="0" borderId="0" xfId="2" applyNumberFormat="1" applyFont="1" applyAlignment="1">
      <alignment horizontal="center" wrapText="1"/>
    </xf>
    <xf numFmtId="49" fontId="2" fillId="0" borderId="0" xfId="2" applyNumberFormat="1" applyFont="1" applyAlignment="1">
      <alignment horizontal="right" wrapText="1"/>
    </xf>
    <xf numFmtId="0" fontId="1" fillId="0" borderId="0" xfId="2" applyFont="1" applyAlignment="1">
      <alignment vertical="center"/>
    </xf>
    <xf numFmtId="0" fontId="4" fillId="0" borderId="0" xfId="2" applyAlignment="1">
      <alignment vertical="center"/>
    </xf>
    <xf numFmtId="49" fontId="2" fillId="0" borderId="0" xfId="2" applyNumberFormat="1" applyFont="1" applyAlignment="1">
      <alignment horizontal="center" vertical="center" wrapText="1"/>
    </xf>
    <xf numFmtId="49" fontId="24" fillId="0" borderId="0" xfId="2" applyNumberFormat="1" applyFont="1" applyAlignment="1">
      <alignment horizontal="right" vertical="center" wrapText="1"/>
    </xf>
    <xf numFmtId="49" fontId="3" fillId="0" borderId="0" xfId="2" applyNumberFormat="1" applyFont="1" applyAlignment="1">
      <alignment horizontal="left" vertical="center" wrapText="1"/>
    </xf>
    <xf numFmtId="49" fontId="19" fillId="0" borderId="1" xfId="2" applyNumberFormat="1" applyFont="1" applyBorder="1" applyAlignment="1">
      <alignment wrapText="1"/>
    </xf>
    <xf numFmtId="49" fontId="2" fillId="0" borderId="13" xfId="2" applyNumberFormat="1" applyFont="1" applyBorder="1" applyAlignment="1">
      <alignment horizontal="center" wrapText="1"/>
    </xf>
    <xf numFmtId="49" fontId="2" fillId="0" borderId="14" xfId="2" applyNumberFormat="1" applyFont="1" applyBorder="1" applyAlignment="1">
      <alignment horizontal="center" wrapText="1"/>
    </xf>
    <xf numFmtId="49" fontId="2" fillId="0" borderId="15" xfId="2" applyNumberFormat="1" applyFont="1" applyBorder="1" applyAlignment="1">
      <alignment horizontal="center" wrapText="1"/>
    </xf>
    <xf numFmtId="49" fontId="2" fillId="0" borderId="16" xfId="2" applyNumberFormat="1" applyFont="1" applyBorder="1" applyAlignment="1">
      <alignment horizontal="center" wrapText="1"/>
    </xf>
    <xf numFmtId="49" fontId="2" fillId="0" borderId="17" xfId="2" applyNumberFormat="1" applyFont="1" applyBorder="1" applyAlignment="1">
      <alignment horizontal="center" wrapText="1"/>
    </xf>
    <xf numFmtId="49" fontId="2" fillId="0" borderId="18" xfId="2" applyNumberFormat="1" applyFont="1" applyBorder="1" applyAlignment="1">
      <alignment horizontal="center" wrapText="1"/>
    </xf>
    <xf numFmtId="49" fontId="2" fillId="0" borderId="19" xfId="2" applyNumberFormat="1" applyFont="1" applyBorder="1" applyAlignment="1">
      <alignment horizontal="center" wrapText="1"/>
    </xf>
    <xf numFmtId="49" fontId="2" fillId="0" borderId="20" xfId="2" applyNumberFormat="1" applyFont="1" applyBorder="1" applyAlignment="1">
      <alignment horizontal="center" wrapText="1"/>
    </xf>
    <xf numFmtId="49" fontId="2" fillId="0" borderId="21" xfId="2" applyNumberFormat="1" applyFont="1" applyBorder="1" applyAlignment="1">
      <alignment horizontal="center" wrapText="1"/>
    </xf>
    <xf numFmtId="0" fontId="2" fillId="6" borderId="0" xfId="3" applyFill="1"/>
    <xf numFmtId="49" fontId="2" fillId="0" borderId="0" xfId="2" applyNumberFormat="1" applyFont="1" applyAlignment="1">
      <alignment horizontal="right" vertical="center" wrapText="1"/>
    </xf>
    <xf numFmtId="49" fontId="2" fillId="0" borderId="0" xfId="2" applyNumberFormat="1" applyFont="1" applyAlignment="1">
      <alignment horizontal="left" vertical="center" wrapText="1"/>
    </xf>
    <xf numFmtId="49" fontId="2" fillId="0" borderId="0" xfId="2" applyNumberFormat="1" applyFont="1" applyAlignment="1">
      <alignment wrapText="1"/>
    </xf>
    <xf numFmtId="164" fontId="2" fillId="0" borderId="0" xfId="2" applyNumberFormat="1" applyFont="1" applyAlignment="1">
      <alignment wrapText="1"/>
    </xf>
    <xf numFmtId="0" fontId="30" fillId="6" borderId="0" xfId="3" applyFont="1" applyFill="1" applyAlignment="1">
      <alignment horizontal="center" vertical="center"/>
    </xf>
    <xf numFmtId="49" fontId="2" fillId="0" borderId="9" xfId="2" applyNumberFormat="1" applyFont="1" applyBorder="1" applyAlignment="1">
      <alignment vertical="top" wrapText="1"/>
    </xf>
    <xf numFmtId="49" fontId="2" fillId="0" borderId="1" xfId="2" applyNumberFormat="1" applyFont="1" applyBorder="1" applyAlignment="1">
      <alignment vertical="top" wrapText="1"/>
    </xf>
    <xf numFmtId="49" fontId="2" fillId="0" borderId="25" xfId="2" applyNumberFormat="1" applyFont="1" applyBorder="1" applyAlignment="1">
      <alignment horizontal="center" wrapText="1"/>
    </xf>
    <xf numFmtId="49" fontId="2" fillId="0" borderId="1" xfId="2" applyNumberFormat="1" applyFont="1" applyBorder="1" applyAlignment="1">
      <alignment horizontal="center" wrapText="1"/>
    </xf>
    <xf numFmtId="49" fontId="3" fillId="0" borderId="1" xfId="2" applyNumberFormat="1" applyFont="1" applyBorder="1" applyAlignment="1">
      <alignment horizontal="left" vertical="center" wrapText="1"/>
    </xf>
    <xf numFmtId="0" fontId="31" fillId="0" borderId="0" xfId="2" applyFont="1"/>
    <xf numFmtId="0" fontId="32" fillId="0" borderId="0" xfId="2" applyFont="1"/>
    <xf numFmtId="0" fontId="33" fillId="0" borderId="0" xfId="2" applyFont="1"/>
    <xf numFmtId="49" fontId="2" fillId="0" borderId="0" xfId="2" applyNumberFormat="1" applyFont="1" applyAlignment="1">
      <alignment vertical="top" wrapText="1"/>
    </xf>
    <xf numFmtId="0" fontId="31" fillId="4" borderId="9" xfId="2" applyFont="1" applyFill="1" applyBorder="1"/>
    <xf numFmtId="49" fontId="31" fillId="4" borderId="2" xfId="2" applyNumberFormat="1" applyFont="1" applyFill="1" applyBorder="1"/>
    <xf numFmtId="14" fontId="35" fillId="0" borderId="6" xfId="0" applyNumberFormat="1" applyFont="1" applyBorder="1" applyAlignment="1" applyProtection="1">
      <alignment horizontal="center"/>
      <protection locked="0"/>
    </xf>
    <xf numFmtId="44" fontId="36" fillId="0" borderId="5" xfId="1" applyFont="1" applyBorder="1" applyProtection="1">
      <protection locked="0"/>
    </xf>
    <xf numFmtId="44" fontId="36" fillId="3" borderId="5" xfId="1" applyFont="1" applyFill="1" applyBorder="1"/>
    <xf numFmtId="0" fontId="37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49" fontId="38" fillId="0" borderId="1" xfId="0" applyNumberFormat="1" applyFont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49" fontId="38" fillId="0" borderId="9" xfId="0" applyNumberFormat="1" applyFont="1" applyBorder="1" applyAlignment="1">
      <alignment horizontal="center"/>
    </xf>
    <xf numFmtId="49" fontId="38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14" fontId="4" fillId="3" borderId="2" xfId="0" applyNumberFormat="1" applyFont="1" applyFill="1" applyBorder="1" applyAlignment="1">
      <alignment horizontal="left" indent="6"/>
    </xf>
    <xf numFmtId="14" fontId="0" fillId="3" borderId="2" xfId="0" applyNumberFormat="1" applyFill="1" applyBorder="1" applyAlignment="1">
      <alignment horizontal="left" indent="6"/>
    </xf>
    <xf numFmtId="14" fontId="4" fillId="3" borderId="3" xfId="0" applyNumberFormat="1" applyFont="1" applyFill="1" applyBorder="1" applyAlignment="1">
      <alignment horizontal="left" indent="6"/>
    </xf>
    <xf numFmtId="49" fontId="38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0" borderId="1" xfId="0" applyNumberFormat="1" applyFont="1" applyBorder="1"/>
    <xf numFmtId="0" fontId="0" fillId="0" borderId="26" xfId="0" applyBorder="1"/>
    <xf numFmtId="0" fontId="10" fillId="0" borderId="6" xfId="0" applyFont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49" fontId="2" fillId="0" borderId="9" xfId="2" applyNumberFormat="1" applyFont="1" applyBorder="1" applyAlignment="1">
      <alignment horizontal="center" wrapText="1"/>
    </xf>
    <xf numFmtId="0" fontId="19" fillId="0" borderId="1" xfId="2" applyFont="1" applyBorder="1"/>
    <xf numFmtId="49" fontId="3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6" xfId="0" applyFont="1" applyBorder="1" applyAlignment="1" applyProtection="1">
      <alignment horizontal="center"/>
      <protection locked="0"/>
    </xf>
    <xf numFmtId="0" fontId="20" fillId="0" borderId="0" xfId="2" applyFont="1" applyAlignment="1">
      <alignment horizontal="center"/>
    </xf>
    <xf numFmtId="0" fontId="1" fillId="0" borderId="9" xfId="2" applyFont="1" applyBorder="1" applyAlignment="1" applyProtection="1">
      <alignment horizontal="center"/>
      <protection locked="0"/>
    </xf>
    <xf numFmtId="0" fontId="22" fillId="0" borderId="1" xfId="2" applyFont="1" applyBorder="1" applyAlignment="1">
      <alignment horizontal="center" vertical="top"/>
    </xf>
    <xf numFmtId="0" fontId="17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17" fillId="0" borderId="0" xfId="2" applyFont="1" applyAlignment="1">
      <alignment horizontal="left" wrapText="1"/>
    </xf>
    <xf numFmtId="0" fontId="2" fillId="0" borderId="9" xfId="2" applyFont="1" applyBorder="1" applyAlignment="1" applyProtection="1">
      <alignment horizontal="left"/>
      <protection locked="0"/>
    </xf>
    <xf numFmtId="0" fontId="1" fillId="0" borderId="9" xfId="2" applyFont="1" applyBorder="1" applyAlignment="1">
      <alignment horizontal="center"/>
    </xf>
    <xf numFmtId="49" fontId="17" fillId="0" borderId="0" xfId="2" applyNumberFormat="1" applyFont="1" applyAlignment="1">
      <alignment horizontal="left"/>
    </xf>
    <xf numFmtId="43" fontId="2" fillId="4" borderId="2" xfId="2" applyNumberFormat="1" applyFont="1" applyFill="1" applyBorder="1" applyAlignment="1">
      <alignment horizontal="right" wrapText="1"/>
    </xf>
    <xf numFmtId="43" fontId="2" fillId="0" borderId="2" xfId="2" applyNumberFormat="1" applyFont="1" applyBorder="1" applyAlignment="1" applyProtection="1">
      <alignment horizontal="right" wrapText="1"/>
      <protection locked="0"/>
    </xf>
    <xf numFmtId="49" fontId="26" fillId="0" borderId="0" xfId="2" applyNumberFormat="1" applyFont="1" applyAlignment="1">
      <alignment horizontal="right" wrapText="1"/>
    </xf>
    <xf numFmtId="43" fontId="2" fillId="0" borderId="9" xfId="2" applyNumberFormat="1" applyFont="1" applyBorder="1" applyAlignment="1" applyProtection="1">
      <alignment horizontal="right" wrapText="1"/>
      <protection locked="0"/>
    </xf>
    <xf numFmtId="49" fontId="28" fillId="0" borderId="0" xfId="2" applyNumberFormat="1" applyFont="1" applyAlignment="1">
      <alignment horizontal="left" wrapText="1"/>
    </xf>
    <xf numFmtId="49" fontId="2" fillId="0" borderId="0" xfId="2" applyNumberFormat="1" applyFont="1" applyAlignment="1">
      <alignment horizontal="left" wrapText="1"/>
    </xf>
    <xf numFmtId="164" fontId="2" fillId="4" borderId="9" xfId="2" applyNumberFormat="1" applyFont="1" applyFill="1" applyBorder="1" applyAlignment="1">
      <alignment horizontal="center" wrapText="1"/>
    </xf>
    <xf numFmtId="49" fontId="28" fillId="0" borderId="1" xfId="2" applyNumberFormat="1" applyFont="1" applyBorder="1" applyAlignment="1">
      <alignment horizontal="left" vertical="center" wrapText="1"/>
    </xf>
    <xf numFmtId="0" fontId="18" fillId="0" borderId="0" xfId="2" applyFont="1" applyAlignment="1">
      <alignment horizontal="left"/>
    </xf>
    <xf numFmtId="165" fontId="4" fillId="3" borderId="3" xfId="0" applyNumberFormat="1" applyFont="1" applyFill="1" applyBorder="1" applyAlignment="1">
      <alignment horizontal="left" indent="5"/>
    </xf>
    <xf numFmtId="165" fontId="4" fillId="3" borderId="2" xfId="0" applyNumberFormat="1" applyFont="1" applyFill="1" applyBorder="1" applyAlignment="1">
      <alignment horizontal="left" indent="5"/>
    </xf>
    <xf numFmtId="14" fontId="4" fillId="3" borderId="2" xfId="0" applyNumberFormat="1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 indent="2"/>
    </xf>
    <xf numFmtId="1" fontId="4" fillId="3" borderId="2" xfId="0" applyNumberFormat="1" applyFont="1" applyFill="1" applyBorder="1" applyAlignment="1">
      <alignment horizontal="left" indent="2"/>
    </xf>
    <xf numFmtId="1" fontId="4" fillId="3" borderId="4" xfId="0" applyNumberFormat="1" applyFont="1" applyFill="1" applyBorder="1" applyAlignment="1">
      <alignment horizontal="left" indent="2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4" fontId="11" fillId="0" borderId="0" xfId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right"/>
    </xf>
    <xf numFmtId="44" fontId="36" fillId="3" borderId="1" xfId="1" applyFont="1" applyFill="1" applyBorder="1"/>
    <xf numFmtId="0" fontId="7" fillId="0" borderId="1" xfId="0" applyFont="1" applyBorder="1" applyAlignment="1" applyProtection="1">
      <alignment horizontal="left" vertical="center" wrapText="1"/>
      <protection locked="0"/>
    </xf>
    <xf numFmtId="0" fontId="19" fillId="0" borderId="0" xfId="2" applyFont="1" applyAlignment="1">
      <alignment horizontal="left"/>
    </xf>
    <xf numFmtId="1" fontId="1" fillId="4" borderId="9" xfId="2" applyNumberFormat="1" applyFont="1" applyFill="1" applyBorder="1" applyAlignment="1">
      <alignment horizontal="center" vertical="center" wrapText="1"/>
    </xf>
    <xf numFmtId="49" fontId="17" fillId="0" borderId="9" xfId="2" applyNumberFormat="1" applyFont="1" applyBorder="1" applyAlignment="1" applyProtection="1">
      <alignment horizontal="left" wrapText="1"/>
      <protection locked="0"/>
    </xf>
    <xf numFmtId="0" fontId="2" fillId="0" borderId="9" xfId="3" applyBorder="1" applyAlignment="1" applyProtection="1">
      <alignment horizontal="left" wrapText="1"/>
      <protection locked="0"/>
    </xf>
    <xf numFmtId="49" fontId="28" fillId="0" borderId="0" xfId="2" applyNumberFormat="1" applyFont="1" applyAlignment="1">
      <alignment horizontal="left" vertical="center" wrapText="1"/>
    </xf>
    <xf numFmtId="49" fontId="28" fillId="0" borderId="9" xfId="2" applyNumberFormat="1" applyFont="1" applyBorder="1" applyAlignment="1">
      <alignment horizontal="left" vertical="center" wrapText="1"/>
    </xf>
    <xf numFmtId="49" fontId="28" fillId="6" borderId="9" xfId="2" applyNumberFormat="1" applyFont="1" applyFill="1" applyBorder="1" applyAlignment="1">
      <alignment horizontal="left" vertical="center" wrapText="1"/>
    </xf>
    <xf numFmtId="0" fontId="2" fillId="6" borderId="2" xfId="2" applyFont="1" applyFill="1" applyBorder="1" applyAlignment="1" applyProtection="1">
      <alignment horizontal="left"/>
      <protection locked="0"/>
    </xf>
    <xf numFmtId="0" fontId="2" fillId="6" borderId="2" xfId="2" applyFont="1" applyFill="1" applyBorder="1" applyProtection="1">
      <protection locked="0"/>
    </xf>
    <xf numFmtId="0" fontId="2" fillId="6" borderId="2" xfId="2" applyFont="1" applyFill="1" applyBorder="1" applyAlignment="1" applyProtection="1">
      <alignment horizontal="center"/>
      <protection locked="0"/>
    </xf>
    <xf numFmtId="0" fontId="17" fillId="6" borderId="0" xfId="2" applyFont="1" applyFill="1" applyAlignment="1">
      <alignment horizontal="right"/>
    </xf>
    <xf numFmtId="0" fontId="12" fillId="0" borderId="6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12" fillId="0" borderId="6" xfId="0" applyFont="1" applyBorder="1"/>
    <xf numFmtId="44" fontId="11" fillId="0" borderId="8" xfId="1" applyFont="1" applyFill="1" applyBorder="1" applyAlignment="1" applyProtection="1">
      <protection locked="0"/>
    </xf>
    <xf numFmtId="0" fontId="0" fillId="0" borderId="8" xfId="0" applyBorder="1" applyProtection="1">
      <protection locked="0"/>
    </xf>
    <xf numFmtId="0" fontId="6" fillId="0" borderId="5" xfId="0" applyFont="1" applyBorder="1" applyAlignment="1">
      <alignment horizontal="right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/>
    <xf numFmtId="0" fontId="0" fillId="0" borderId="0" xfId="0"/>
    <xf numFmtId="0" fontId="6" fillId="0" borderId="3" xfId="0" applyFont="1" applyBorder="1"/>
    <xf numFmtId="0" fontId="8" fillId="0" borderId="2" xfId="0" applyFont="1" applyBorder="1"/>
    <xf numFmtId="0" fontId="8" fillId="0" borderId="4" xfId="0" applyFont="1" applyBorder="1"/>
    <xf numFmtId="0" fontId="1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center"/>
    </xf>
    <xf numFmtId="0" fontId="1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1" fillId="0" borderId="2" xfId="2" applyFont="1" applyBorder="1" applyAlignment="1">
      <alignment horizontal="center"/>
    </xf>
    <xf numFmtId="49" fontId="28" fillId="0" borderId="1" xfId="2" applyNumberFormat="1" applyFont="1" applyBorder="1" applyAlignment="1">
      <alignment horizontal="left" wrapText="1"/>
    </xf>
    <xf numFmtId="164" fontId="2" fillId="4" borderId="2" xfId="2" applyNumberFormat="1" applyFont="1" applyFill="1" applyBorder="1" applyAlignment="1">
      <alignment horizontal="center" wrapText="1"/>
    </xf>
    <xf numFmtId="164" fontId="2" fillId="4" borderId="9" xfId="2" applyNumberFormat="1" applyFont="1" applyFill="1" applyBorder="1" applyAlignment="1">
      <alignment horizontal="center" wrapText="1"/>
    </xf>
    <xf numFmtId="49" fontId="2" fillId="0" borderId="9" xfId="2" applyNumberFormat="1" applyFont="1" applyBorder="1" applyAlignment="1">
      <alignment horizontal="center" wrapText="1"/>
    </xf>
    <xf numFmtId="1" fontId="1" fillId="4" borderId="2" xfId="2" applyNumberFormat="1" applyFont="1" applyFill="1" applyBorder="1" applyAlignment="1">
      <alignment horizontal="center" vertical="center" wrapText="1"/>
    </xf>
    <xf numFmtId="0" fontId="31" fillId="4" borderId="9" xfId="2" applyFont="1" applyFill="1" applyBorder="1" applyAlignment="1">
      <alignment horizontal="center"/>
    </xf>
    <xf numFmtId="0" fontId="31" fillId="6" borderId="9" xfId="2" applyFont="1" applyFill="1" applyBorder="1" applyProtection="1">
      <protection locked="0"/>
    </xf>
    <xf numFmtId="1" fontId="2" fillId="6" borderId="9" xfId="2" applyNumberFormat="1" applyFont="1" applyFill="1" applyBorder="1" applyAlignment="1" applyProtection="1">
      <alignment horizontal="center"/>
      <protection locked="0"/>
    </xf>
    <xf numFmtId="0" fontId="2" fillId="6" borderId="2" xfId="2" applyFont="1" applyFill="1" applyBorder="1" applyAlignment="1" applyProtection="1">
      <alignment horizontal="center"/>
      <protection locked="0"/>
    </xf>
    <xf numFmtId="49" fontId="28" fillId="0" borderId="1" xfId="2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8" fillId="0" borderId="0" xfId="2" applyNumberFormat="1" applyFont="1" applyAlignment="1">
      <alignment horizontal="left" vertical="top" wrapText="1"/>
    </xf>
    <xf numFmtId="49" fontId="29" fillId="0" borderId="0" xfId="2" applyNumberFormat="1" applyFont="1" applyAlignment="1">
      <alignment horizontal="left" vertical="top" wrapText="1"/>
    </xf>
    <xf numFmtId="49" fontId="28" fillId="0" borderId="0" xfId="2" applyNumberFormat="1" applyFont="1" applyAlignment="1">
      <alignment horizontal="left" wrapText="1"/>
    </xf>
    <xf numFmtId="49" fontId="2" fillId="0" borderId="0" xfId="2" applyNumberFormat="1" applyFont="1" applyAlignment="1">
      <alignment horizontal="left" wrapText="1"/>
    </xf>
    <xf numFmtId="49" fontId="19" fillId="0" borderId="1" xfId="2" applyNumberFormat="1" applyFont="1" applyBorder="1" applyAlignment="1">
      <alignment horizontal="left" vertical="center" wrapText="1"/>
    </xf>
    <xf numFmtId="49" fontId="19" fillId="0" borderId="24" xfId="2" applyNumberFormat="1" applyFont="1" applyBorder="1" applyAlignment="1">
      <alignment horizontal="left" vertical="center" wrapText="1" indent="1"/>
    </xf>
    <xf numFmtId="49" fontId="19" fillId="0" borderId="23" xfId="2" applyNumberFormat="1" applyFont="1" applyBorder="1" applyAlignment="1">
      <alignment horizontal="left" vertical="center" wrapText="1" indent="1"/>
    </xf>
    <xf numFmtId="49" fontId="19" fillId="0" borderId="22" xfId="2" applyNumberFormat="1" applyFont="1" applyBorder="1" applyAlignment="1">
      <alignment horizontal="left" vertical="center" wrapText="1" indent="1"/>
    </xf>
    <xf numFmtId="49" fontId="19" fillId="0" borderId="3" xfId="2" applyNumberFormat="1" applyFont="1" applyBorder="1" applyAlignment="1">
      <alignment horizontal="left" vertical="center" wrapText="1" indent="1"/>
    </xf>
    <xf numFmtId="49" fontId="17" fillId="0" borderId="2" xfId="2" applyNumberFormat="1" applyFont="1" applyBorder="1" applyAlignment="1">
      <alignment horizontal="left" vertical="center" wrapText="1" indent="1"/>
    </xf>
    <xf numFmtId="49" fontId="17" fillId="0" borderId="4" xfId="2" applyNumberFormat="1" applyFont="1" applyBorder="1" applyAlignment="1">
      <alignment horizontal="left" vertical="center" wrapText="1" indent="1"/>
    </xf>
    <xf numFmtId="49" fontId="19" fillId="0" borderId="0" xfId="2" applyNumberFormat="1" applyFont="1" applyAlignment="1">
      <alignment horizontal="right" wrapText="1"/>
    </xf>
    <xf numFmtId="49" fontId="19" fillId="0" borderId="0" xfId="2" applyNumberFormat="1" applyFont="1" applyAlignment="1">
      <alignment horizontal="center" wrapText="1"/>
    </xf>
    <xf numFmtId="49" fontId="19" fillId="0" borderId="1" xfId="2" applyNumberFormat="1" applyFont="1" applyBorder="1" applyAlignment="1">
      <alignment horizontal="right" wrapText="1"/>
    </xf>
    <xf numFmtId="49" fontId="19" fillId="0" borderId="1" xfId="2" applyNumberFormat="1" applyFont="1" applyBorder="1" applyAlignment="1">
      <alignment horizontal="center" wrapText="1"/>
    </xf>
    <xf numFmtId="49" fontId="26" fillId="0" borderId="0" xfId="2" applyNumberFormat="1" applyFont="1" applyAlignment="1">
      <alignment horizontal="right" wrapText="1"/>
    </xf>
    <xf numFmtId="43" fontId="2" fillId="4" borderId="9" xfId="2" applyNumberFormat="1" applyFont="1" applyFill="1" applyBorder="1" applyAlignment="1">
      <alignment horizontal="right" wrapText="1"/>
    </xf>
    <xf numFmtId="43" fontId="2" fillId="0" borderId="9" xfId="2" applyNumberFormat="1" applyFont="1" applyBorder="1" applyAlignment="1" applyProtection="1">
      <alignment horizontal="right" wrapText="1"/>
      <protection locked="0"/>
    </xf>
    <xf numFmtId="43" fontId="2" fillId="4" borderId="2" xfId="2" applyNumberFormat="1" applyFont="1" applyFill="1" applyBorder="1" applyAlignment="1">
      <alignment horizontal="right" wrapText="1"/>
    </xf>
    <xf numFmtId="43" fontId="2" fillId="0" borderId="2" xfId="2" applyNumberFormat="1" applyFont="1" applyBorder="1" applyAlignment="1" applyProtection="1">
      <alignment horizontal="right" wrapText="1"/>
      <protection locked="0"/>
    </xf>
    <xf numFmtId="49" fontId="25" fillId="0" borderId="21" xfId="2" applyNumberFormat="1" applyFont="1" applyBorder="1" applyAlignment="1">
      <alignment horizontal="right" wrapText="1"/>
    </xf>
    <xf numFmtId="49" fontId="25" fillId="0" borderId="0" xfId="2" applyNumberFormat="1" applyFont="1" applyAlignment="1">
      <alignment horizontal="right" wrapText="1"/>
    </xf>
    <xf numFmtId="43" fontId="24" fillId="3" borderId="2" xfId="2" applyNumberFormat="1" applyFont="1" applyFill="1" applyBorder="1" applyAlignment="1">
      <alignment horizontal="right" wrapText="1"/>
    </xf>
    <xf numFmtId="49" fontId="19" fillId="0" borderId="1" xfId="2" applyNumberFormat="1" applyFont="1" applyBorder="1" applyAlignment="1">
      <alignment horizontal="left" wrapText="1"/>
    </xf>
    <xf numFmtId="49" fontId="17" fillId="0" borderId="1" xfId="2" applyNumberFormat="1" applyFont="1" applyBorder="1" applyAlignment="1">
      <alignment horizontal="left"/>
    </xf>
    <xf numFmtId="49" fontId="17" fillId="0" borderId="0" xfId="2" applyNumberFormat="1" applyFont="1" applyAlignment="1">
      <alignment horizontal="left"/>
    </xf>
    <xf numFmtId="49" fontId="19" fillId="0" borderId="0" xfId="2" applyNumberFormat="1" applyFont="1" applyAlignment="1">
      <alignment horizontal="left" vertical="center"/>
    </xf>
    <xf numFmtId="43" fontId="24" fillId="5" borderId="12" xfId="2" applyNumberFormat="1" applyFont="1" applyFill="1" applyBorder="1" applyAlignment="1">
      <alignment horizontal="right" vertical="center" wrapText="1"/>
    </xf>
    <xf numFmtId="43" fontId="24" fillId="5" borderId="11" xfId="2" applyNumberFormat="1" applyFont="1" applyFill="1" applyBorder="1" applyAlignment="1">
      <alignment horizontal="right" vertical="center" wrapText="1"/>
    </xf>
    <xf numFmtId="43" fontId="24" fillId="5" borderId="10" xfId="2" applyNumberFormat="1" applyFont="1" applyFill="1" applyBorder="1" applyAlignment="1">
      <alignment horizontal="right" vertical="center" wrapText="1"/>
    </xf>
    <xf numFmtId="0" fontId="20" fillId="0" borderId="0" xfId="2" applyFont="1" applyAlignment="1">
      <alignment horizontal="center"/>
    </xf>
    <xf numFmtId="0" fontId="1" fillId="0" borderId="9" xfId="2" applyFont="1" applyBorder="1" applyAlignment="1" applyProtection="1">
      <alignment horizontal="center"/>
      <protection locked="0"/>
    </xf>
    <xf numFmtId="0" fontId="19" fillId="0" borderId="1" xfId="2" applyFont="1" applyBorder="1"/>
    <xf numFmtId="0" fontId="17" fillId="0" borderId="1" xfId="2" applyFont="1" applyBorder="1" applyAlignment="1">
      <alignment horizontal="left" wrapText="1"/>
    </xf>
    <xf numFmtId="0" fontId="2" fillId="6" borderId="2" xfId="2" applyFont="1" applyFill="1" applyBorder="1" applyAlignment="1" applyProtection="1">
      <alignment horizontal="left"/>
      <protection locked="0"/>
    </xf>
    <xf numFmtId="0" fontId="17" fillId="0" borderId="0" xfId="2" applyFont="1" applyAlignment="1">
      <alignment horizontal="left" wrapText="1"/>
    </xf>
    <xf numFmtId="0" fontId="1" fillId="0" borderId="0" xfId="2" applyFont="1" applyAlignment="1">
      <alignment horizontal="left" wrapText="1"/>
    </xf>
    <xf numFmtId="0" fontId="17" fillId="6" borderId="1" xfId="2" applyFont="1" applyFill="1" applyBorder="1" applyAlignment="1">
      <alignment horizontal="right"/>
    </xf>
    <xf numFmtId="0" fontId="18" fillId="0" borderId="0" xfId="2" applyFont="1" applyAlignment="1">
      <alignment horizontal="left"/>
    </xf>
    <xf numFmtId="0" fontId="22" fillId="0" borderId="1" xfId="2" applyFont="1" applyBorder="1" applyAlignment="1">
      <alignment horizontal="center" vertical="top"/>
    </xf>
    <xf numFmtId="49" fontId="2" fillId="0" borderId="2" xfId="2" applyNumberFormat="1" applyFont="1" applyBorder="1" applyAlignment="1">
      <alignment horizontal="center" wrapText="1"/>
    </xf>
    <xf numFmtId="49" fontId="17" fillId="0" borderId="2" xfId="2" applyNumberFormat="1" applyFont="1" applyBorder="1" applyAlignment="1" applyProtection="1">
      <alignment horizontal="left" wrapText="1"/>
      <protection locked="0"/>
    </xf>
    <xf numFmtId="0" fontId="2" fillId="0" borderId="2" xfId="3" applyBorder="1" applyAlignment="1" applyProtection="1">
      <alignment horizontal="left" wrapText="1"/>
      <protection locked="0"/>
    </xf>
    <xf numFmtId="0" fontId="19" fillId="0" borderId="1" xfId="2" applyFont="1" applyBorder="1" applyAlignment="1">
      <alignment horizontal="left"/>
    </xf>
    <xf numFmtId="0" fontId="17" fillId="0" borderId="1" xfId="2" applyFont="1" applyBorder="1" applyAlignment="1">
      <alignment horizontal="left"/>
    </xf>
    <xf numFmtId="0" fontId="17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2" fillId="6" borderId="9" xfId="2" applyFont="1" applyFill="1" applyBorder="1" applyAlignment="1" applyProtection="1">
      <alignment horizontal="left"/>
      <protection locked="0"/>
    </xf>
    <xf numFmtId="0" fontId="18" fillId="0" borderId="1" xfId="2" applyFont="1" applyBorder="1" applyAlignment="1">
      <alignment horizontal="left"/>
    </xf>
    <xf numFmtId="0" fontId="1" fillId="0" borderId="9" xfId="2" applyFont="1" applyBorder="1" applyAlignment="1">
      <alignment horizontal="center"/>
    </xf>
    <xf numFmtId="49" fontId="38" fillId="0" borderId="2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/>
    </xf>
    <xf numFmtId="14" fontId="4" fillId="0" borderId="39" xfId="0" applyNumberFormat="1" applyFont="1" applyBorder="1" applyAlignment="1">
      <alignment horizontal="center"/>
    </xf>
    <xf numFmtId="14" fontId="4" fillId="0" borderId="37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indent="1"/>
    </xf>
    <xf numFmtId="14" fontId="4" fillId="3" borderId="2" xfId="0" applyNumberFormat="1" applyFont="1" applyFill="1" applyBorder="1" applyAlignment="1">
      <alignment horizontal="left"/>
    </xf>
    <xf numFmtId="14" fontId="4" fillId="3" borderId="4" xfId="0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 indent="2"/>
    </xf>
    <xf numFmtId="14" fontId="4" fillId="0" borderId="30" xfId="0" applyNumberFormat="1" applyFont="1" applyBorder="1" applyAlignment="1">
      <alignment horizontal="left" indent="2"/>
    </xf>
    <xf numFmtId="14" fontId="4" fillId="0" borderId="9" xfId="0" applyNumberFormat="1" applyFont="1" applyBorder="1" applyAlignment="1">
      <alignment horizontal="left" indent="2"/>
    </xf>
    <xf numFmtId="14" fontId="4" fillId="0" borderId="32" xfId="0" applyNumberFormat="1" applyFont="1" applyBorder="1" applyAlignment="1">
      <alignment horizontal="left" indent="2"/>
    </xf>
    <xf numFmtId="14" fontId="0" fillId="0" borderId="3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4" xfId="0" applyBorder="1"/>
    <xf numFmtId="0" fontId="0" fillId="0" borderId="9" xfId="0" applyBorder="1"/>
    <xf numFmtId="49" fontId="3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left" indent="1"/>
    </xf>
    <xf numFmtId="0" fontId="4" fillId="3" borderId="28" xfId="0" applyFont="1" applyFill="1" applyBorder="1" applyAlignment="1">
      <alignment horizontal="left" indent="1"/>
    </xf>
    <xf numFmtId="0" fontId="4" fillId="3" borderId="29" xfId="0" applyFont="1" applyFill="1" applyBorder="1" applyAlignment="1">
      <alignment horizontal="left" indent="1"/>
    </xf>
    <xf numFmtId="165" fontId="4" fillId="3" borderId="27" xfId="0" applyNumberFormat="1" applyFont="1" applyFill="1" applyBorder="1" applyAlignment="1">
      <alignment horizontal="left" indent="1"/>
    </xf>
    <xf numFmtId="165" fontId="4" fillId="3" borderId="28" xfId="0" applyNumberFormat="1" applyFont="1" applyFill="1" applyBorder="1" applyAlignment="1">
      <alignment horizontal="left" indent="1"/>
    </xf>
    <xf numFmtId="165" fontId="4" fillId="3" borderId="29" xfId="0" applyNumberFormat="1" applyFont="1" applyFill="1" applyBorder="1" applyAlignment="1">
      <alignment horizontal="left" indent="1"/>
    </xf>
    <xf numFmtId="43" fontId="4" fillId="3" borderId="27" xfId="0" applyNumberFormat="1" applyFont="1" applyFill="1" applyBorder="1" applyAlignment="1">
      <alignment horizontal="left" indent="1"/>
    </xf>
    <xf numFmtId="43" fontId="4" fillId="3" borderId="28" xfId="0" applyNumberFormat="1" applyFont="1" applyFill="1" applyBorder="1" applyAlignment="1">
      <alignment horizontal="left" indent="1"/>
    </xf>
    <xf numFmtId="1" fontId="4" fillId="3" borderId="3" xfId="0" applyNumberFormat="1" applyFont="1" applyFill="1" applyBorder="1" applyAlignment="1">
      <alignment horizontal="left" indent="2"/>
    </xf>
    <xf numFmtId="1" fontId="4" fillId="3" borderId="2" xfId="0" applyNumberFormat="1" applyFont="1" applyFill="1" applyBorder="1" applyAlignment="1">
      <alignment horizontal="left" indent="2"/>
    </xf>
    <xf numFmtId="1" fontId="4" fillId="3" borderId="4" xfId="0" applyNumberFormat="1" applyFont="1" applyFill="1" applyBorder="1" applyAlignment="1">
      <alignment horizontal="left" indent="2"/>
    </xf>
    <xf numFmtId="1" fontId="4" fillId="3" borderId="3" xfId="0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left"/>
    </xf>
    <xf numFmtId="1" fontId="4" fillId="3" borderId="3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left"/>
    </xf>
    <xf numFmtId="1" fontId="4" fillId="3" borderId="9" xfId="0" applyNumberFormat="1" applyFont="1" applyFill="1" applyBorder="1" applyAlignment="1">
      <alignment horizontal="left"/>
    </xf>
    <xf numFmtId="165" fontId="4" fillId="3" borderId="2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49" fontId="3" fillId="0" borderId="35" xfId="0" applyNumberFormat="1" applyFont="1" applyBorder="1" applyAlignment="1">
      <alignment horizontal="left" vertical="top"/>
    </xf>
    <xf numFmtId="49" fontId="1" fillId="0" borderId="36" xfId="0" applyNumberFormat="1" applyFont="1" applyBorder="1" applyAlignment="1">
      <alignment horizontal="left" vertical="center" indent="1"/>
    </xf>
  </cellXfs>
  <cellStyles count="4">
    <cellStyle name="Currency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57150</xdr:rowOff>
    </xdr:from>
    <xdr:to>
      <xdr:col>14</xdr:col>
      <xdr:colOff>688699</xdr:colOff>
      <xdr:row>6</xdr:row>
      <xdr:rowOff>447261</xdr:rowOff>
    </xdr:to>
    <xdr:sp macro="" textlink="" fLocksText="0">
      <xdr:nvSpPr>
        <xdr:cNvPr id="2" name="Text 2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364482" y="57150"/>
          <a:ext cx="3727174" cy="152482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1) GRANTEE; PROJECT TITLE; PROJECT PERFORMANCE PERIOD; PROJECT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AGREEMENT#</a:t>
          </a:r>
          <a:r>
            <a:rPr 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: </a:t>
          </a:r>
          <a:r>
            <a:rPr 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Enter the header information from your Project Agreement.</a:t>
          </a:r>
          <a:endParaRPr lang="en-US" sz="5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2) ADVANCE REQUEST # </a:t>
          </a:r>
          <a:r>
            <a:rPr lang="en-US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Enter 1, 2, etc. as appropriate. Track and keep approved requests with your Project Agreement file.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3) PAYMENT REQUEST PERIOD</a:t>
          </a:r>
          <a:r>
            <a:rPr lang="en-US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- Enter the time period you anticipate spending the advance in. </a:t>
          </a:r>
          <a:r>
            <a:rPr lang="en-US" sz="100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Project activity must be within the performance period.</a:t>
          </a:r>
          <a:endParaRPr lang="en-US" sz="1200" i="1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10</xdr:col>
      <xdr:colOff>2485</xdr:colOff>
      <xdr:row>6</xdr:row>
      <xdr:rowOff>323836</xdr:rowOff>
    </xdr:from>
    <xdr:to>
      <xdr:col>13</xdr:col>
      <xdr:colOff>621614</xdr:colOff>
      <xdr:row>8</xdr:row>
      <xdr:rowOff>42852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57442" y="1458553"/>
          <a:ext cx="2905129" cy="953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4) </a:t>
          </a:r>
          <a:r>
            <a:rPr lang="en-US" sz="1100" b="0">
              <a:solidFill>
                <a:sysClr val="windowText" lastClr="000000"/>
              </a:solidFill>
            </a:rPr>
            <a:t>Enter </a:t>
          </a:r>
          <a:r>
            <a:rPr lang="en-US" sz="1100" b="0" baseline="0">
              <a:solidFill>
                <a:sysClr val="windowText" lastClr="000000"/>
              </a:solidFill>
            </a:rPr>
            <a:t>extenuating </a:t>
          </a:r>
          <a:r>
            <a:rPr lang="en-US" sz="11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circumstance(s) </a:t>
          </a:r>
          <a:r>
            <a:rPr lang="en-US" sz="1100" b="0" baseline="0">
              <a:solidFill>
                <a:sysClr val="windowText" lastClr="000000"/>
              </a:solidFill>
            </a:rPr>
            <a:t>of why an advance is needed.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8282</xdr:colOff>
      <xdr:row>9</xdr:row>
      <xdr:rowOff>78684</xdr:rowOff>
    </xdr:from>
    <xdr:to>
      <xdr:col>14</xdr:col>
      <xdr:colOff>687456</xdr:colOff>
      <xdr:row>12</xdr:row>
      <xdr:rowOff>530085</xdr:rowOff>
    </xdr:to>
    <xdr:sp macro="" textlink="" fLocksText="0">
      <xdr:nvSpPr>
        <xdr:cNvPr id="5" name="Text 2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363239" y="2646293"/>
          <a:ext cx="3727174" cy="204166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5) AMOUNT - </a:t>
          </a:r>
          <a:r>
            <a:rPr lang="en-US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Enter amount requesting - typically may not be more than half the total Project Agreement amount.  For subsequent </a:t>
          </a:r>
          <a:r>
            <a:rPr lang="en-US" sz="1000" b="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advances, </a:t>
          </a:r>
          <a:r>
            <a:rPr lang="en-US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see the instructions below for 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"Subsequent Advances Require".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000" b="1" baseline="0">
            <a:solidFill>
              <a:sysClr val="windowText" lastClr="000000"/>
            </a:solidFill>
            <a:effectLst/>
            <a:latin typeface="+mn-lt"/>
            <a:ea typeface="+mn-ea"/>
            <a:cs typeface="Calibri" panose="020F050202020403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000" b="1" baseline="0">
            <a:solidFill>
              <a:sysClr val="windowText" lastClr="000000"/>
            </a:solidFill>
            <a:effectLst/>
            <a:latin typeface="+mn-lt"/>
            <a:ea typeface="+mn-ea"/>
            <a:cs typeface="Calibri" panose="020F050202020403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6) PLANNED PROJECT ACTIVITIES - </a:t>
          </a:r>
          <a:r>
            <a:rPr lang="en-US" sz="10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Enter the Project activities advance will be expended </a:t>
          </a:r>
          <a:r>
            <a:rPr lang="en-US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on. Must be in alignment with Project Cost Estimate.</a:t>
          </a:r>
          <a:endParaRPr lang="en-US" sz="1000" b="1" i="0" u="none" strike="noStrike" baseline="0">
            <a:solidFill>
              <a:sysClr val="windowText" lastClr="000000"/>
            </a:solidFill>
            <a:latin typeface="+mn-lt"/>
            <a:cs typeface="Calibri" panose="020F0502020204030204" pitchFamily="34" charset="0"/>
          </a:endParaRPr>
        </a:p>
      </xdr:txBody>
    </xdr:sp>
    <xdr:clientData fLocksWithSheet="0" fPrintsWithSheet="0"/>
  </xdr:twoCellAnchor>
  <xdr:twoCellAnchor>
    <xdr:from>
      <xdr:col>10</xdr:col>
      <xdr:colOff>8282</xdr:colOff>
      <xdr:row>16</xdr:row>
      <xdr:rowOff>198782</xdr:rowOff>
    </xdr:from>
    <xdr:to>
      <xdr:col>15</xdr:col>
      <xdr:colOff>2421</xdr:colOff>
      <xdr:row>21</xdr:row>
      <xdr:rowOff>89978</xdr:rowOff>
    </xdr:to>
    <xdr:sp macro="" textlink="">
      <xdr:nvSpPr>
        <xdr:cNvPr id="7" name="Left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63239" y="6476999"/>
          <a:ext cx="3804139" cy="111702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7) </a:t>
          </a:r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Have an Authorized Representative sign and submit the form to OHMVR Division Grant Administrator</a:t>
          </a:r>
          <a:r>
            <a:rPr lang="en-US" sz="1100" b="0" baseline="0">
              <a:solidFill>
                <a:sysClr val="windowText" lastClr="000000"/>
              </a:solidFill>
            </a:rPr>
            <a:t>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</xdr:colOff>
      <xdr:row>6</xdr:row>
      <xdr:rowOff>76200</xdr:rowOff>
    </xdr:from>
    <xdr:ext cx="1668711" cy="161926"/>
    <xdr:sp macro="" textlink="">
      <xdr:nvSpPr>
        <xdr:cNvPr id="2" name="Text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38174" y="1047750"/>
          <a:ext cx="1668711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PROJECT AGREEMENT NUMBER: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7</xdr:col>
      <xdr:colOff>159096</xdr:colOff>
      <xdr:row>60</xdr:row>
      <xdr:rowOff>0</xdr:rowOff>
    </xdr:from>
    <xdr:ext cx="18531" cy="92205"/>
    <xdr:sp macro="" textlink="">
      <xdr:nvSpPr>
        <xdr:cNvPr id="3" name="Text 85">
          <a:extLst>
            <a:ext uri="{FF2B5EF4-FFF2-40B4-BE49-F238E27FC236}">
              <a16:creationId xmlns:a16="http://schemas.microsoft.com/office/drawing/2014/main" id="{00000000-0008-0000-01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4426296" y="7124700"/>
          <a:ext cx="18531" cy="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11</xdr:col>
      <xdr:colOff>149571</xdr:colOff>
      <xdr:row>60</xdr:row>
      <xdr:rowOff>0</xdr:rowOff>
    </xdr:from>
    <xdr:ext cx="18531" cy="92205"/>
    <xdr:sp macro="" textlink="">
      <xdr:nvSpPr>
        <xdr:cNvPr id="4" name="Text 87">
          <a:extLst>
            <a:ext uri="{FF2B5EF4-FFF2-40B4-BE49-F238E27FC236}">
              <a16:creationId xmlns:a16="http://schemas.microsoft.com/office/drawing/2014/main" id="{00000000-0008-0000-01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6855171" y="7124700"/>
          <a:ext cx="18531" cy="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11</xdr:col>
      <xdr:colOff>149571</xdr:colOff>
      <xdr:row>60</xdr:row>
      <xdr:rowOff>0</xdr:rowOff>
    </xdr:from>
    <xdr:ext cx="18531" cy="92205"/>
    <xdr:sp macro="" textlink="">
      <xdr:nvSpPr>
        <xdr:cNvPr id="5" name="Text 87">
          <a:extLst>
            <a:ext uri="{FF2B5EF4-FFF2-40B4-BE49-F238E27FC236}">
              <a16:creationId xmlns:a16="http://schemas.microsoft.com/office/drawing/2014/main" id="{00000000-0008-0000-01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6855171" y="7124700"/>
          <a:ext cx="18531" cy="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9144" tIns="18288" rIns="9144" bIns="0" anchor="t" upright="1">
          <a:spAutoFit/>
        </a:bodyPr>
        <a:lstStyle/>
        <a:p>
          <a:pPr algn="ctr" rtl="0">
            <a:defRPr sz="1000"/>
          </a:pPr>
          <a:endParaRPr lang="en-US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13</xdr:col>
      <xdr:colOff>28575</xdr:colOff>
      <xdr:row>60</xdr:row>
      <xdr:rowOff>0</xdr:rowOff>
    </xdr:from>
    <xdr:ext cx="9525" cy="95250"/>
    <xdr:sp macro="" textlink="">
      <xdr:nvSpPr>
        <xdr:cNvPr id="6" name="Text 177">
          <a:extLst>
            <a:ext uri="{FF2B5EF4-FFF2-40B4-BE49-F238E27FC236}">
              <a16:creationId xmlns:a16="http://schemas.microsoft.com/office/drawing/2014/main" id="{00000000-0008-0000-01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7953375" y="7124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9525</xdr:colOff>
      <xdr:row>60</xdr:row>
      <xdr:rowOff>0</xdr:rowOff>
    </xdr:from>
    <xdr:ext cx="9525" cy="95250"/>
    <xdr:sp macro="" textlink="">
      <xdr:nvSpPr>
        <xdr:cNvPr id="7" name="Text 132">
          <a:extLst>
            <a:ext uri="{FF2B5EF4-FFF2-40B4-BE49-F238E27FC236}">
              <a16:creationId xmlns:a16="http://schemas.microsoft.com/office/drawing/2014/main" id="{00000000-0008-0000-01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9153525" y="7124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95250</xdr:colOff>
      <xdr:row>60</xdr:row>
      <xdr:rowOff>0</xdr:rowOff>
    </xdr:from>
    <xdr:ext cx="19050" cy="104775"/>
    <xdr:sp macro="" textlink="">
      <xdr:nvSpPr>
        <xdr:cNvPr id="8" name="Text 145">
          <a:extLst>
            <a:ext uri="{FF2B5EF4-FFF2-40B4-BE49-F238E27FC236}">
              <a16:creationId xmlns:a16="http://schemas.microsoft.com/office/drawing/2014/main" id="{00000000-0008-0000-01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11677650" y="7124700"/>
          <a:ext cx="19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28575</xdr:colOff>
      <xdr:row>60</xdr:row>
      <xdr:rowOff>0</xdr:rowOff>
    </xdr:from>
    <xdr:ext cx="9525" cy="95250"/>
    <xdr:sp macro="" textlink="">
      <xdr:nvSpPr>
        <xdr:cNvPr id="9" name="Text 177">
          <a:extLst>
            <a:ext uri="{FF2B5EF4-FFF2-40B4-BE49-F238E27FC236}">
              <a16:creationId xmlns:a16="http://schemas.microsoft.com/office/drawing/2014/main" id="{00000000-0008-0000-01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 txBox="1">
          <a:spLocks noChangeArrowheads="1"/>
        </xdr:cNvSpPr>
      </xdr:nvSpPr>
      <xdr:spPr bwMode="auto">
        <a:xfrm>
          <a:off x="7953375" y="7124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162706</xdr:colOff>
      <xdr:row>6</xdr:row>
      <xdr:rowOff>76200</xdr:rowOff>
    </xdr:from>
    <xdr:ext cx="1104899" cy="171451"/>
    <xdr:sp macro="" textlink="">
      <xdr:nvSpPr>
        <xdr:cNvPr id="10" name="Text 3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697106" y="1047750"/>
          <a:ext cx="1104899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CONTRACT NUMBER: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21</xdr:col>
      <xdr:colOff>234462</xdr:colOff>
      <xdr:row>6</xdr:row>
      <xdr:rowOff>76201</xdr:rowOff>
    </xdr:from>
    <xdr:ext cx="498524" cy="143607"/>
    <xdr:sp macro="" textlink="">
      <xdr:nvSpPr>
        <xdr:cNvPr id="11" name="Text 3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3036062" y="1047751"/>
          <a:ext cx="498524" cy="14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ACTIVITY:   </a:t>
          </a:r>
        </a:p>
      </xdr:txBody>
    </xdr:sp>
    <xdr:clientData/>
  </xdr:oneCellAnchor>
  <xdr:oneCellAnchor>
    <xdr:from>
      <xdr:col>27</xdr:col>
      <xdr:colOff>147735</xdr:colOff>
      <xdr:row>6</xdr:row>
      <xdr:rowOff>76200</xdr:rowOff>
    </xdr:from>
    <xdr:ext cx="640080" cy="171451"/>
    <xdr:sp macro="" textlink="">
      <xdr:nvSpPr>
        <xdr:cNvPr id="12" name="Text 3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6606935" y="1047750"/>
          <a:ext cx="64008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ENY:</a:t>
          </a:r>
        </a:p>
      </xdr:txBody>
    </xdr:sp>
    <xdr:clientData/>
  </xdr:oneCellAnchor>
  <xdr:oneCellAnchor>
    <xdr:from>
      <xdr:col>1</xdr:col>
      <xdr:colOff>28575</xdr:colOff>
      <xdr:row>7</xdr:row>
      <xdr:rowOff>85725</xdr:rowOff>
    </xdr:from>
    <xdr:ext cx="581025" cy="161925"/>
    <xdr:sp macro="" textlink="">
      <xdr:nvSpPr>
        <xdr:cNvPr id="13" name="Text 3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638175" y="1219200"/>
          <a:ext cx="581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GRANTEE:   </a:t>
          </a:r>
        </a:p>
      </xdr:txBody>
    </xdr:sp>
    <xdr:clientData/>
  </xdr:oneCellAnchor>
  <xdr:oneCellAnchor>
    <xdr:from>
      <xdr:col>1</xdr:col>
      <xdr:colOff>28575</xdr:colOff>
      <xdr:row>8</xdr:row>
      <xdr:rowOff>76200</xdr:rowOff>
    </xdr:from>
    <xdr:ext cx="942975" cy="161925"/>
    <xdr:sp macro="" textlink="">
      <xdr:nvSpPr>
        <xdr:cNvPr id="14" name="Text 3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38175" y="1371600"/>
          <a:ext cx="942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PROJECT TITLE: 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oneCellAnchor>
  <xdr:oneCellAnchor>
    <xdr:from>
      <xdr:col>23</xdr:col>
      <xdr:colOff>49575</xdr:colOff>
      <xdr:row>8</xdr:row>
      <xdr:rowOff>76200</xdr:rowOff>
    </xdr:from>
    <xdr:ext cx="952500" cy="161925"/>
    <xdr:sp macro="" textlink="">
      <xdr:nvSpPr>
        <xdr:cNvPr id="15" name="Text 3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4070375" y="1371600"/>
          <a:ext cx="9525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SUPPLIER ID: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</xdr:col>
      <xdr:colOff>28575</xdr:colOff>
      <xdr:row>9</xdr:row>
      <xdr:rowOff>95250</xdr:rowOff>
    </xdr:from>
    <xdr:ext cx="1809750" cy="161925"/>
    <xdr:sp macro="" textlink="">
      <xdr:nvSpPr>
        <xdr:cNvPr id="16" name="Text 3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8175" y="1552575"/>
          <a:ext cx="18097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PROJECT PERFORMANCE PERIOD: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11</xdr:col>
      <xdr:colOff>121650</xdr:colOff>
      <xdr:row>9</xdr:row>
      <xdr:rowOff>76006</xdr:rowOff>
    </xdr:from>
    <xdr:ext cx="398336" cy="164592"/>
    <xdr:sp macro="" textlink="">
      <xdr:nvSpPr>
        <xdr:cNvPr id="17" name="Text 3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827250" y="1533331"/>
          <a:ext cx="398336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FROM: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18</xdr:col>
      <xdr:colOff>34020</xdr:colOff>
      <xdr:row>9</xdr:row>
      <xdr:rowOff>76005</xdr:rowOff>
    </xdr:from>
    <xdr:ext cx="228600" cy="164592"/>
    <xdr:sp macro="" textlink="">
      <xdr:nvSpPr>
        <xdr:cNvPr id="18" name="Text 3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1006820" y="1533330"/>
          <a:ext cx="228600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TO:   </a:t>
          </a:r>
        </a:p>
      </xdr:txBody>
    </xdr:sp>
    <xdr:clientData/>
  </xdr:oneCellAnchor>
  <xdr:oneCellAnchor>
    <xdr:from>
      <xdr:col>2</xdr:col>
      <xdr:colOff>9525</xdr:colOff>
      <xdr:row>21</xdr:row>
      <xdr:rowOff>38101</xdr:rowOff>
    </xdr:from>
    <xdr:ext cx="1563959" cy="163996"/>
    <xdr:sp macro="" textlink="">
      <xdr:nvSpPr>
        <xdr:cNvPr id="19" name="Text 3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228725" y="1819276"/>
          <a:ext cx="1563959" cy="16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NUMBER:   </a:t>
          </a:r>
        </a:p>
      </xdr:txBody>
    </xdr:sp>
    <xdr:clientData/>
  </xdr:oneCellAnchor>
  <xdr:oneCellAnchor>
    <xdr:from>
      <xdr:col>14</xdr:col>
      <xdr:colOff>200026</xdr:colOff>
      <xdr:row>21</xdr:row>
      <xdr:rowOff>38100</xdr:rowOff>
    </xdr:from>
    <xdr:ext cx="495300" cy="238125"/>
    <xdr:sp macro="" textlink="">
      <xdr:nvSpPr>
        <xdr:cNvPr id="20" name="Text 3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8734426" y="1819275"/>
          <a:ext cx="495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FINAL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21</xdr:row>
          <xdr:rowOff>19050</xdr:rowOff>
        </xdr:from>
        <xdr:to>
          <xdr:col>15</xdr:col>
          <xdr:colOff>123825</xdr:colOff>
          <xdr:row>21</xdr:row>
          <xdr:rowOff>247650</xdr:rowOff>
        </xdr:to>
        <xdr:sp macro="" textlink="">
          <xdr:nvSpPr>
            <xdr:cNvPr id="1025" name="Check Box 1" descr="This will be an unmarked check box.&#10;You can check it off, once complet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9525</xdr:colOff>
      <xdr:row>24</xdr:row>
      <xdr:rowOff>11430</xdr:rowOff>
    </xdr:from>
    <xdr:ext cx="3600449" cy="198121"/>
    <xdr:sp macro="" textlink="">
      <xdr:nvSpPr>
        <xdr:cNvPr id="22" name="Text 3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228725" y="2116455"/>
          <a:ext cx="3600449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INVOICE NUMBER / BILL FOR COLLECTION NUMBER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(For Grantee use)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:   </a:t>
          </a:r>
        </a:p>
      </xdr:txBody>
    </xdr:sp>
    <xdr:clientData/>
  </xdr:oneCellAnchor>
  <xdr:oneCellAnchor>
    <xdr:from>
      <xdr:col>2</xdr:col>
      <xdr:colOff>9525</xdr:colOff>
      <xdr:row>27</xdr:row>
      <xdr:rowOff>11431</xdr:rowOff>
    </xdr:from>
    <xdr:ext cx="1524000" cy="199705"/>
    <xdr:sp macro="" textlink="">
      <xdr:nvSpPr>
        <xdr:cNvPr id="23" name="Text 3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28725" y="2440306"/>
          <a:ext cx="1524000" cy="199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PERIOD:   </a:t>
          </a:r>
        </a:p>
      </xdr:txBody>
    </xdr:sp>
    <xdr:clientData/>
  </xdr:oneCellAnchor>
  <xdr:oneCellAnchor>
    <xdr:from>
      <xdr:col>11</xdr:col>
      <xdr:colOff>119550</xdr:colOff>
      <xdr:row>27</xdr:row>
      <xdr:rowOff>33241</xdr:rowOff>
    </xdr:from>
    <xdr:ext cx="390525" cy="164592"/>
    <xdr:sp macro="" textlink="">
      <xdr:nvSpPr>
        <xdr:cNvPr id="24" name="Text 3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825150" y="2462116"/>
          <a:ext cx="390525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FROM:   </a:t>
          </a:r>
        </a:p>
      </xdr:txBody>
    </xdr:sp>
    <xdr:clientData/>
  </xdr:oneCellAnchor>
  <xdr:oneCellAnchor>
    <xdr:from>
      <xdr:col>18</xdr:col>
      <xdr:colOff>38880</xdr:colOff>
      <xdr:row>27</xdr:row>
      <xdr:rowOff>33240</xdr:rowOff>
    </xdr:from>
    <xdr:ext cx="228600" cy="164592"/>
    <xdr:sp macro="" textlink="">
      <xdr:nvSpPr>
        <xdr:cNvPr id="25" name="Text 3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1011680" y="2462115"/>
          <a:ext cx="228600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TO:   </a:t>
          </a:r>
        </a:p>
      </xdr:txBody>
    </xdr:sp>
    <xdr:clientData/>
  </xdr:oneCellAnchor>
  <xdr:oneCellAnchor>
    <xdr:from>
      <xdr:col>2</xdr:col>
      <xdr:colOff>9525</xdr:colOff>
      <xdr:row>30</xdr:row>
      <xdr:rowOff>47625</xdr:rowOff>
    </xdr:from>
    <xdr:ext cx="2019300" cy="190501"/>
    <xdr:sp macro="" textlink="">
      <xdr:nvSpPr>
        <xdr:cNvPr id="26" name="Text 3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228725" y="2800350"/>
          <a:ext cx="20193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TYPE </a:t>
          </a:r>
          <a:r>
            <a:rPr lang="en-U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(Check one)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:   </a:t>
          </a:r>
        </a:p>
      </xdr:txBody>
    </xdr:sp>
    <xdr:clientData/>
  </xdr:oneCellAnchor>
  <xdr:oneCellAnchor>
    <xdr:from>
      <xdr:col>2</xdr:col>
      <xdr:colOff>228600</xdr:colOff>
      <xdr:row>31</xdr:row>
      <xdr:rowOff>38100</xdr:rowOff>
    </xdr:from>
    <xdr:ext cx="639896" cy="171450"/>
    <xdr:sp macro="" textlink="">
      <xdr:nvSpPr>
        <xdr:cNvPr id="27" name="Text 3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447800" y="2952750"/>
          <a:ext cx="639896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ADVANCE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200025</xdr:rowOff>
        </xdr:from>
        <xdr:to>
          <xdr:col>3</xdr:col>
          <xdr:colOff>66675</xdr:colOff>
          <xdr:row>32</xdr:row>
          <xdr:rowOff>85725</xdr:rowOff>
        </xdr:to>
        <xdr:sp macro="" textlink="">
          <xdr:nvSpPr>
            <xdr:cNvPr id="1026" name="Check Box 2" descr="This will be an unmarked check box.&#10;You can check it off, once complete.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228600</xdr:colOff>
      <xdr:row>35</xdr:row>
      <xdr:rowOff>47625</xdr:rowOff>
    </xdr:from>
    <xdr:ext cx="1133475" cy="173736"/>
    <xdr:sp macro="" textlink="">
      <xdr:nvSpPr>
        <xdr:cNvPr id="29" name="Text 3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447800" y="3609975"/>
          <a:ext cx="1133475" cy="173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REIMBURSEMENT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66675</xdr:colOff>
          <xdr:row>37</xdr:row>
          <xdr:rowOff>19050</xdr:rowOff>
        </xdr:to>
        <xdr:sp macro="" textlink="">
          <xdr:nvSpPr>
            <xdr:cNvPr id="1027" name="Check Box 3" descr="This will be an unmarked check box.&#10;You can check it off, once complete.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0</xdr:row>
      <xdr:rowOff>0</xdr:rowOff>
    </xdr:from>
    <xdr:ext cx="2295446" cy="164592"/>
    <xdr:sp macro="" textlink="">
      <xdr:nvSpPr>
        <xdr:cNvPr id="31" name="Text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2295446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State of California - Natural Resources Agency</a:t>
          </a: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0</xdr:col>
      <xdr:colOff>9526</xdr:colOff>
      <xdr:row>0</xdr:row>
      <xdr:rowOff>114301</xdr:rowOff>
    </xdr:from>
    <xdr:ext cx="2295446" cy="164592"/>
    <xdr:sp macro="" textlink="">
      <xdr:nvSpPr>
        <xdr:cNvPr id="32" name="Tex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9526" y="114301"/>
          <a:ext cx="2295446" cy="164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DEPARTMENT OF PARKS AND RECREATION</a:t>
          </a:r>
        </a:p>
      </xdr:txBody>
    </xdr:sp>
    <xdr:clientData/>
  </xdr:oneCellAnchor>
  <xdr:oneCellAnchor>
    <xdr:from>
      <xdr:col>20</xdr:col>
      <xdr:colOff>47625</xdr:colOff>
      <xdr:row>0</xdr:row>
      <xdr:rowOff>0</xdr:rowOff>
    </xdr:from>
    <xdr:ext cx="2735537" cy="161925"/>
    <xdr:sp macro="" textlink="">
      <xdr:nvSpPr>
        <xdr:cNvPr id="33" name="Text 3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2239625" y="0"/>
          <a:ext cx="273553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r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OFF-HIGHWAY MOTOR VEHICLE RECREATION DIVISION</a:t>
          </a:r>
        </a:p>
      </xdr:txBody>
    </xdr:sp>
    <xdr:clientData/>
  </xdr:oneCellAnchor>
  <xdr:oneCellAnchor>
    <xdr:from>
      <xdr:col>20</xdr:col>
      <xdr:colOff>47625</xdr:colOff>
      <xdr:row>0</xdr:row>
      <xdr:rowOff>114300</xdr:rowOff>
    </xdr:from>
    <xdr:ext cx="2735537" cy="161925"/>
    <xdr:sp macro="" textlink="">
      <xdr:nvSpPr>
        <xdr:cNvPr id="34" name="Text 3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2239625" y="114300"/>
          <a:ext cx="2735537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r" rtl="0">
            <a:defRPr sz="1000"/>
          </a:pPr>
          <a:r>
            <a:rPr lang="en-US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GRANTS AND COOPERATIVE AGREEMENTS PROGRAM</a:t>
          </a:r>
        </a:p>
      </xdr:txBody>
    </xdr:sp>
    <xdr:clientData/>
  </xdr:oneCellAnchor>
  <xdr:twoCellAnchor>
    <xdr:from>
      <xdr:col>31</xdr:col>
      <xdr:colOff>239655</xdr:colOff>
      <xdr:row>21</xdr:row>
      <xdr:rowOff>112922</xdr:rowOff>
    </xdr:from>
    <xdr:to>
      <xdr:col>37</xdr:col>
      <xdr:colOff>34635</xdr:colOff>
      <xdr:row>30</xdr:row>
      <xdr:rowOff>103910</xdr:rowOff>
    </xdr:to>
    <xdr:sp macro="" textlink="">
      <xdr:nvSpPr>
        <xdr:cNvPr id="40" name="Left Arrow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7262178" y="1758149"/>
          <a:ext cx="3804139" cy="92617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Optional</a:t>
          </a:r>
          <a:r>
            <a:rPr lang="en-US" sz="900" b="1" baseline="0">
              <a:solidFill>
                <a:sysClr val="windowText" lastClr="000000"/>
              </a:solidFill>
            </a:rPr>
            <a:t> </a:t>
          </a:r>
          <a:r>
            <a:rPr lang="en-US" sz="900" b="1">
              <a:solidFill>
                <a:sysClr val="windowText" lastClr="000000"/>
              </a:solidFill>
            </a:rPr>
            <a:t>2. INVOICE</a:t>
          </a:r>
          <a:r>
            <a:rPr lang="en-US" sz="900" b="1" baseline="0">
              <a:solidFill>
                <a:sysClr val="windowText" lastClr="000000"/>
              </a:solidFill>
            </a:rPr>
            <a:t> NUMBER/BILL FOR COLLECTION NUMBER: </a:t>
          </a:r>
          <a:r>
            <a:rPr lang="en-US" sz="900" b="0" baseline="0">
              <a:solidFill>
                <a:sysClr val="windowText" lastClr="000000"/>
              </a:solidFill>
            </a:rPr>
            <a:t>E</a:t>
          </a:r>
          <a:r>
            <a:rPr lang="en-US" sz="900" baseline="0">
              <a:solidFill>
                <a:sysClr val="windowText" lastClr="000000"/>
              </a:solidFill>
            </a:rPr>
            <a:t>nter as applicable</a:t>
          </a:r>
          <a:r>
            <a:rPr lang="en-US" sz="900">
              <a:solidFill>
                <a:sysClr val="windowText" lastClr="000000"/>
              </a:solidFill>
            </a:rPr>
            <a:t> e.g. United</a:t>
          </a:r>
          <a:r>
            <a:rPr lang="en-US" sz="900" baseline="0">
              <a:solidFill>
                <a:sysClr val="windowText" lastClr="000000"/>
              </a:solidFill>
            </a:rPr>
            <a:t> States </a:t>
          </a:r>
          <a:r>
            <a:rPr lang="en-US" sz="900">
              <a:solidFill>
                <a:sysClr val="windowText" lastClr="000000"/>
              </a:solidFill>
            </a:rPr>
            <a:t>Forest Service .</a:t>
          </a:r>
        </a:p>
      </xdr:txBody>
    </xdr:sp>
    <xdr:clientData/>
  </xdr:twoCellAnchor>
  <xdr:twoCellAnchor>
    <xdr:from>
      <xdr:col>32</xdr:col>
      <xdr:colOff>25977</xdr:colOff>
      <xdr:row>0</xdr:row>
      <xdr:rowOff>1</xdr:rowOff>
    </xdr:from>
    <xdr:to>
      <xdr:col>36</xdr:col>
      <xdr:colOff>739787</xdr:colOff>
      <xdr:row>9</xdr:row>
      <xdr:rowOff>147203</xdr:rowOff>
    </xdr:to>
    <xdr:sp macro="" textlink="" fLocksText="0">
      <xdr:nvSpPr>
        <xdr:cNvPr id="44" name="Text 22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7290954" y="1"/>
          <a:ext cx="3727174" cy="153265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</a:t>
          </a:r>
          <a:r>
            <a:rPr lang="en-US" sz="1200" b="1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Complete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"Advance Request, 1st"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tab prior to this tab, as those numbers will auto-fill to the grey shaded cells here.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100" b="1">
            <a:solidFill>
              <a:sysClr val="windowText" lastClr="000000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1) CONTRACT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NUMBER; ACTIVITIY; ENY; SUPPLIER ID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: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Enter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t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his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information found in your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Project Agreement, page 1.</a:t>
          </a:r>
          <a:endParaRPr lang="en-US" sz="1100" b="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xdr:txBody>
    </xdr:sp>
    <xdr:clientData fLocksWithSheet="0" fPrintsWithSheet="0"/>
  </xdr:twoCellAnchor>
  <xdr:twoCellAnchor>
    <xdr:from>
      <xdr:col>32</xdr:col>
      <xdr:colOff>5196</xdr:colOff>
      <xdr:row>49</xdr:row>
      <xdr:rowOff>117765</xdr:rowOff>
    </xdr:from>
    <xdr:to>
      <xdr:col>37</xdr:col>
      <xdr:colOff>277091</xdr:colOff>
      <xdr:row>60</xdr:row>
      <xdr:rowOff>164521</xdr:rowOff>
    </xdr:to>
    <xdr:sp macro="" textlink="" fLocksText="0">
      <xdr:nvSpPr>
        <xdr:cNvPr id="45" name="Text 22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270173" y="5443106"/>
          <a:ext cx="4038600" cy="144952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6.a.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TOTAL GRANT AMOUNT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from your Project Cost Estimate.</a:t>
          </a:r>
          <a:endParaRPr lang="en-US" sz="1100">
            <a:solidFill>
              <a:sysClr val="windowText" lastClr="000000"/>
            </a:solidFill>
            <a:effectLst/>
          </a:endParaRP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 6.b. REIMBURSEMENT/ADVANCE REQUESTED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TO DATE: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 total prior payments made by OHMVR Division to date.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6.f. TOTAL AMOUNT APPLIED TO MATCH TO DATE: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 total match from the current Expenditure Workbook 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+ match from 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any prior processed Workbook. Totals must agree.</a:t>
          </a:r>
          <a:endParaRPr lang="en-US" sz="1000">
            <a:solidFill>
              <a:sysClr val="windowText" lastClr="000000"/>
            </a:solidFill>
            <a:effectLst/>
          </a:endParaRPr>
        </a:p>
      </xdr:txBody>
    </xdr:sp>
    <xdr:clientData fLocksWithSheet="0" fPrintsWithSheet="0"/>
  </xdr:twoCellAnchor>
  <xdr:twoCellAnchor>
    <xdr:from>
      <xdr:col>32</xdr:col>
      <xdr:colOff>0</xdr:colOff>
      <xdr:row>60</xdr:row>
      <xdr:rowOff>173181</xdr:rowOff>
    </xdr:from>
    <xdr:to>
      <xdr:col>37</xdr:col>
      <xdr:colOff>271895</xdr:colOff>
      <xdr:row>67</xdr:row>
      <xdr:rowOff>112568</xdr:rowOff>
    </xdr:to>
    <xdr:sp macro="" textlink="" fLocksText="0">
      <xdr:nvSpPr>
        <xdr:cNvPr id="52" name="Text 22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7264977" y="6901295"/>
          <a:ext cx="4038600" cy="69272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6) 7. SEND</a:t>
          </a:r>
          <a:r>
            <a:rPr lang="en-US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WARRANT TO: </a:t>
          </a:r>
          <a:r>
            <a:rPr 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 address provided to OHMVR Division for authorized check delivery.</a:t>
          </a:r>
          <a:r>
            <a:rPr lang="en-US" sz="1100" b="0">
              <a:solidFill>
                <a:sysClr val="windowText" lastClr="000000"/>
              </a:solidFill>
            </a:rPr>
            <a:t> </a:t>
          </a:r>
          <a:endParaRPr lang="en-US" sz="1100" b="0">
            <a:solidFill>
              <a:sysClr val="windowText" lastClr="000000"/>
            </a:solidFill>
            <a:effectLst/>
          </a:endParaRPr>
        </a:p>
      </xdr:txBody>
    </xdr:sp>
    <xdr:clientData fLocksWithSheet="0" fPrintsWithSheet="0"/>
  </xdr:twoCellAnchor>
  <xdr:twoCellAnchor>
    <xdr:from>
      <xdr:col>32</xdr:col>
      <xdr:colOff>33304</xdr:colOff>
      <xdr:row>67</xdr:row>
      <xdr:rowOff>18651</xdr:rowOff>
    </xdr:from>
    <xdr:to>
      <xdr:col>37</xdr:col>
      <xdr:colOff>468923</xdr:colOff>
      <xdr:row>78</xdr:row>
      <xdr:rowOff>102577</xdr:rowOff>
    </xdr:to>
    <xdr:sp macro="" textlink="">
      <xdr:nvSpPr>
        <xdr:cNvPr id="53" name="Left Arrow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7279631" y="7462805"/>
          <a:ext cx="4208984" cy="13001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7) 8. GRANTEE: </a:t>
          </a:r>
          <a:r>
            <a:rPr lang="en-U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Have an Authorized Representative sign and submit the form to OHMVR Division Grant Administrator</a:t>
          </a:r>
          <a:r>
            <a:rPr lang="en-US" sz="1100" b="0" baseline="0">
              <a:solidFill>
                <a:sysClr val="windowText" lastClr="000000"/>
              </a:solidFill>
            </a:rPr>
            <a:t>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8659</xdr:colOff>
      <xdr:row>41</xdr:row>
      <xdr:rowOff>103909</xdr:rowOff>
    </xdr:from>
    <xdr:to>
      <xdr:col>32</xdr:col>
      <xdr:colOff>225136</xdr:colOff>
      <xdr:row>49</xdr:row>
      <xdr:rowOff>112569</xdr:rowOff>
    </xdr:to>
    <xdr:sp macro="" textlink="">
      <xdr:nvSpPr>
        <xdr:cNvPr id="54" name="Right Brace 53">
          <a:extLst>
            <a:ext uri="{FF2B5EF4-FFF2-40B4-BE49-F238E27FC236}">
              <a16:creationId xmlns:a16="http://schemas.microsoft.com/office/drawing/2014/main" id="{00000000-0008-0000-01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7273636" y="4277591"/>
          <a:ext cx="216477" cy="1160319"/>
        </a:xfrm>
        <a:prstGeom prst="rightBrace">
          <a:avLst>
            <a:gd name="adj1" fmla="val 42949"/>
            <a:gd name="adj2" fmla="val 50000"/>
          </a:avLst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204354</xdr:colOff>
      <xdr:row>41</xdr:row>
      <xdr:rowOff>51954</xdr:rowOff>
    </xdr:from>
    <xdr:to>
      <xdr:col>37</xdr:col>
      <xdr:colOff>241788</xdr:colOff>
      <xdr:row>49</xdr:row>
      <xdr:rowOff>160707</xdr:rowOff>
    </xdr:to>
    <xdr:sp macro="" textlink="">
      <xdr:nvSpPr>
        <xdr:cNvPr id="55" name="Left Arrow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7469331" y="4225636"/>
          <a:ext cx="3804139" cy="12604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2) 5.b. Amount applied</a:t>
          </a:r>
          <a:r>
            <a:rPr lang="en-US" sz="1100" b="1" baseline="0">
              <a:solidFill>
                <a:sysClr val="windowText" lastClr="000000"/>
              </a:solidFill>
            </a:rPr>
            <a:t> to MATCH requirement: </a:t>
          </a:r>
          <a:r>
            <a:rPr lang="en-US" sz="1100" b="0" baseline="0">
              <a:solidFill>
                <a:sysClr val="windowText" lastClr="000000"/>
              </a:solidFill>
            </a:rPr>
            <a:t>Must agree with the  amount reported in the current Expenditure Report Workbook.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497205</xdr:colOff>
      <xdr:row>0</xdr:row>
      <xdr:rowOff>107950</xdr:rowOff>
    </xdr:from>
    <xdr:to>
      <xdr:col>9</xdr:col>
      <xdr:colOff>760095</xdr:colOff>
      <xdr:row>1</xdr:row>
      <xdr:rowOff>69850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59205" y="107950"/>
          <a:ext cx="6358890" cy="12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State of California - The Resources Agency</a:t>
          </a:r>
        </a:p>
      </xdr:txBody>
    </xdr:sp>
    <xdr:clientData/>
  </xdr:twoCellAnchor>
  <xdr:twoCellAnchor editAs="oneCell">
    <xdr:from>
      <xdr:col>1</xdr:col>
      <xdr:colOff>520700</xdr:colOff>
      <xdr:row>1</xdr:row>
      <xdr:rowOff>108585</xdr:rowOff>
    </xdr:from>
    <xdr:to>
      <xdr:col>10</xdr:col>
      <xdr:colOff>13970</xdr:colOff>
      <xdr:row>3</xdr:row>
      <xdr:rowOff>31750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82700" y="267335"/>
          <a:ext cx="635127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DEPARTMENT OF PARKS AND RECREATION</a:t>
          </a:r>
        </a:p>
      </xdr:txBody>
    </xdr:sp>
    <xdr:clientData/>
  </xdr:twoCellAnchor>
  <xdr:twoCellAnchor editAs="oneCell">
    <xdr:from>
      <xdr:col>1</xdr:col>
      <xdr:colOff>473075</xdr:colOff>
      <xdr:row>3</xdr:row>
      <xdr:rowOff>109220</xdr:rowOff>
    </xdr:from>
    <xdr:to>
      <xdr:col>9</xdr:col>
      <xdr:colOff>720725</xdr:colOff>
      <xdr:row>6</xdr:row>
      <xdr:rowOff>36830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235075" y="585470"/>
          <a:ext cx="6343650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ADDENDUM TO PAYMENT REQUEST</a:t>
          </a: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`OHV Grants and Cooperative Agreements Program</a:t>
          </a:r>
        </a:p>
      </xdr:txBody>
    </xdr:sp>
    <xdr:clientData/>
  </xdr:twoCellAnchor>
  <xdr:oneCellAnchor>
    <xdr:from>
      <xdr:col>0</xdr:col>
      <xdr:colOff>30480</xdr:colOff>
      <xdr:row>7</xdr:row>
      <xdr:rowOff>30480</xdr:rowOff>
    </xdr:from>
    <xdr:ext cx="995680" cy="17526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30480" y="1192530"/>
          <a:ext cx="9956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 NUMBER</a:t>
          </a:r>
        </a:p>
      </xdr:txBody>
    </xdr:sp>
    <xdr:clientData/>
  </xdr:oneCellAnchor>
  <xdr:oneCellAnchor>
    <xdr:from>
      <xdr:col>0</xdr:col>
      <xdr:colOff>30480</xdr:colOff>
      <xdr:row>8</xdr:row>
      <xdr:rowOff>30480</xdr:rowOff>
    </xdr:from>
    <xdr:ext cx="652780" cy="17526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0480" y="1602105"/>
          <a:ext cx="6527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APPLICANT</a:t>
          </a:r>
        </a:p>
      </xdr:txBody>
    </xdr:sp>
    <xdr:clientData/>
  </xdr:oneCellAnchor>
  <xdr:oneCellAnchor>
    <xdr:from>
      <xdr:col>0</xdr:col>
      <xdr:colOff>30480</xdr:colOff>
      <xdr:row>9</xdr:row>
      <xdr:rowOff>30480</xdr:rowOff>
    </xdr:from>
    <xdr:ext cx="835660" cy="17526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0480" y="2011680"/>
          <a:ext cx="83566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 TITLE</a:t>
          </a:r>
        </a:p>
      </xdr:txBody>
    </xdr:sp>
    <xdr:clientData/>
  </xdr:oneCellAnchor>
  <xdr:oneCellAnchor>
    <xdr:from>
      <xdr:col>4</xdr:col>
      <xdr:colOff>30480</xdr:colOff>
      <xdr:row>7</xdr:row>
      <xdr:rowOff>30480</xdr:rowOff>
    </xdr:from>
    <xdr:ext cx="1087120" cy="175260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468880" y="1192530"/>
          <a:ext cx="10871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CONTRACT NUMBER</a:t>
          </a:r>
        </a:p>
      </xdr:txBody>
    </xdr:sp>
    <xdr:clientData/>
  </xdr:oneCellAnchor>
  <xdr:oneCellAnchor>
    <xdr:from>
      <xdr:col>0</xdr:col>
      <xdr:colOff>60960</xdr:colOff>
      <xdr:row>10</xdr:row>
      <xdr:rowOff>30480</xdr:rowOff>
    </xdr:from>
    <xdr:ext cx="1043940" cy="185420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0960" y="2421255"/>
          <a:ext cx="1043940" cy="18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ACTIVITY </a:t>
          </a: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</xdr:col>
      <xdr:colOff>38100</xdr:colOff>
      <xdr:row>10</xdr:row>
      <xdr:rowOff>38100</xdr:rowOff>
    </xdr:from>
    <xdr:ext cx="825500" cy="165100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866900" y="2428875"/>
          <a:ext cx="8255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ENY</a:t>
          </a:r>
        </a:p>
      </xdr:txBody>
    </xdr:sp>
    <xdr:clientData/>
  </xdr:oneCellAnchor>
  <xdr:oneCellAnchor>
    <xdr:from>
      <xdr:col>6</xdr:col>
      <xdr:colOff>38100</xdr:colOff>
      <xdr:row>10</xdr:row>
      <xdr:rowOff>30480</xdr:rowOff>
    </xdr:from>
    <xdr:ext cx="1485900" cy="136384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3695700" y="2421255"/>
          <a:ext cx="1485900" cy="13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SUPPLIER ID NUMBER</a:t>
          </a:r>
        </a:p>
      </xdr:txBody>
    </xdr:sp>
    <xdr:clientData/>
  </xdr:oneCellAnchor>
  <xdr:oneCellAnchor>
    <xdr:from>
      <xdr:col>0</xdr:col>
      <xdr:colOff>30480</xdr:colOff>
      <xdr:row>11</xdr:row>
      <xdr:rowOff>30480</xdr:rowOff>
    </xdr:from>
    <xdr:ext cx="1018540" cy="175260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30480" y="2830830"/>
          <a:ext cx="10185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TYPE OF PAYMENT</a:t>
          </a:r>
        </a:p>
      </xdr:txBody>
    </xdr:sp>
    <xdr:clientData/>
  </xdr:oneCellAnchor>
  <xdr:oneCellAnchor>
    <xdr:from>
      <xdr:col>8</xdr:col>
      <xdr:colOff>30480</xdr:colOff>
      <xdr:row>11</xdr:row>
      <xdr:rowOff>22860</xdr:rowOff>
    </xdr:from>
    <xdr:ext cx="2032635" cy="390525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907280" y="2823210"/>
          <a:ext cx="203263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PAYMENT REQUEST NUMBER</a:t>
          </a:r>
        </a:p>
      </xdr:txBody>
    </xdr:sp>
    <xdr:clientData/>
  </xdr:oneCellAnchor>
  <xdr:oneCellAnchor>
    <xdr:from>
      <xdr:col>8</xdr:col>
      <xdr:colOff>22860</xdr:colOff>
      <xdr:row>7</xdr:row>
      <xdr:rowOff>22860</xdr:rowOff>
    </xdr:from>
    <xdr:ext cx="1450340" cy="167640"/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4899660" y="1184910"/>
          <a:ext cx="14503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 CONTRACT AMOUNT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171450</xdr:rowOff>
        </xdr:from>
        <xdr:to>
          <xdr:col>1</xdr:col>
          <xdr:colOff>476250</xdr:colOff>
          <xdr:row>12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11</xdr:row>
          <xdr:rowOff>171450</xdr:rowOff>
        </xdr:from>
        <xdr:to>
          <xdr:col>4</xdr:col>
          <xdr:colOff>266700</xdr:colOff>
          <xdr:row>12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ADVANCE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11</xdr:row>
          <xdr:rowOff>171450</xdr:rowOff>
        </xdr:from>
        <xdr:to>
          <xdr:col>7</xdr:col>
          <xdr:colOff>190500</xdr:colOff>
          <xdr:row>12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FINAL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30480</xdr:colOff>
      <xdr:row>13</xdr:row>
      <xdr:rowOff>22860</xdr:rowOff>
    </xdr:from>
    <xdr:ext cx="1838325" cy="853440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297680" y="3232785"/>
          <a:ext cx="1838325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OF THIS REQUEST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30480</xdr:colOff>
      <xdr:row>13</xdr:row>
      <xdr:rowOff>30480</xdr:rowOff>
    </xdr:from>
    <xdr:ext cx="1714500" cy="845820"/>
    <xdr:sp macro="" textlink="">
      <xdr:nvSpPr>
        <xdr:cNvPr id="19" name="Text Box 2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30480" y="3240405"/>
          <a:ext cx="17145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 SPENT TO DATE</a:t>
          </a:r>
        </a:p>
      </xdr:txBody>
    </xdr:sp>
    <xdr:clientData/>
  </xdr:oneCellAnchor>
  <xdr:oneCellAnchor>
    <xdr:from>
      <xdr:col>4</xdr:col>
      <xdr:colOff>30480</xdr:colOff>
      <xdr:row>13</xdr:row>
      <xdr:rowOff>22860</xdr:rowOff>
    </xdr:from>
    <xdr:ext cx="1849755" cy="853440"/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468880" y="3232785"/>
          <a:ext cx="1849755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 AMOUNT AVAILABL							E</a:t>
          </a:r>
        </a:p>
      </xdr:txBody>
    </xdr:sp>
    <xdr:clientData/>
  </xdr:oneCellAnchor>
  <xdr:oneCellAnchor>
    <xdr:from>
      <xdr:col>0</xdr:col>
      <xdr:colOff>45720</xdr:colOff>
      <xdr:row>14</xdr:row>
      <xdr:rowOff>22860</xdr:rowOff>
    </xdr:from>
    <xdr:ext cx="1630680" cy="394335"/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5720" y="3642360"/>
          <a:ext cx="1630680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 PERFORMANCE PERIOD </a:t>
          </a:r>
        </a:p>
      </xdr:txBody>
    </xdr:sp>
    <xdr:clientData/>
  </xdr:oneCellAnchor>
  <xdr:oneCellAnchor>
    <xdr:from>
      <xdr:col>0</xdr:col>
      <xdr:colOff>201930</xdr:colOff>
      <xdr:row>14</xdr:row>
      <xdr:rowOff>302895</xdr:rowOff>
    </xdr:from>
    <xdr:ext cx="464820" cy="344805"/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01930" y="3922395"/>
          <a:ext cx="46482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From: </a:t>
          </a:r>
        </a:p>
      </xdr:txBody>
    </xdr:sp>
    <xdr:clientData/>
  </xdr:oneCellAnchor>
  <xdr:oneCellAnchor>
    <xdr:from>
      <xdr:col>3</xdr:col>
      <xdr:colOff>87630</xdr:colOff>
      <xdr:row>14</xdr:row>
      <xdr:rowOff>312420</xdr:rowOff>
    </xdr:from>
    <xdr:ext cx="276225" cy="339090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916430" y="3931920"/>
          <a:ext cx="276225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To:</a:t>
          </a:r>
        </a:p>
      </xdr:txBody>
    </xdr:sp>
    <xdr:clientData/>
  </xdr:oneCellAnchor>
  <xdr:oneCellAnchor>
    <xdr:from>
      <xdr:col>6</xdr:col>
      <xdr:colOff>7620</xdr:colOff>
      <xdr:row>14</xdr:row>
      <xdr:rowOff>22860</xdr:rowOff>
    </xdr:from>
    <xdr:ext cx="3074670" cy="417195"/>
    <xdr:sp macro="" textlink="">
      <xdr:nvSpPr>
        <xdr:cNvPr id="24" name="Text Box 18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3665220" y="3642360"/>
          <a:ext cx="3074670" cy="417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PERIOD INCLUDED IN THIS PAYMENT REQUEST </a:t>
          </a:r>
        </a:p>
      </xdr:txBody>
    </xdr:sp>
    <xdr:clientData/>
  </xdr:oneCellAnchor>
  <xdr:oneCellAnchor>
    <xdr:from>
      <xdr:col>9</xdr:col>
      <xdr:colOff>140970</xdr:colOff>
      <xdr:row>14</xdr:row>
      <xdr:rowOff>312420</xdr:rowOff>
    </xdr:from>
    <xdr:ext cx="281940" cy="230505"/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5627370" y="3931920"/>
          <a:ext cx="28194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To:</a:t>
          </a:r>
        </a:p>
      </xdr:txBody>
    </xdr:sp>
    <xdr:clientData/>
  </xdr:oneCellAnchor>
  <xdr:oneCellAnchor>
    <xdr:from>
      <xdr:col>0</xdr:col>
      <xdr:colOff>53340</xdr:colOff>
      <xdr:row>15</xdr:row>
      <xdr:rowOff>22860</xdr:rowOff>
    </xdr:from>
    <xdr:ext cx="1460656" cy="136384"/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53340" y="4128135"/>
          <a:ext cx="1460656" cy="13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SIGNED BY GRANTEE  </a:t>
          </a:r>
        </a:p>
      </xdr:txBody>
    </xdr:sp>
    <xdr:clientData/>
  </xdr:oneCellAnchor>
  <xdr:twoCellAnchor editAs="oneCell">
    <xdr:from>
      <xdr:col>0</xdr:col>
      <xdr:colOff>45720</xdr:colOff>
      <xdr:row>16</xdr:row>
      <xdr:rowOff>7620</xdr:rowOff>
    </xdr:from>
    <xdr:to>
      <xdr:col>2</xdr:col>
      <xdr:colOff>129540</xdr:colOff>
      <xdr:row>17</xdr:row>
      <xdr:rowOff>30480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5720" y="4522470"/>
          <a:ext cx="1607820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 RECEIVED IN DIVISION  </a:t>
          </a:r>
        </a:p>
      </xdr:txBody>
    </xdr:sp>
    <xdr:clientData/>
  </xdr:twoCellAnchor>
  <xdr:oneCellAnchor>
    <xdr:from>
      <xdr:col>0</xdr:col>
      <xdr:colOff>38100</xdr:colOff>
      <xdr:row>18</xdr:row>
      <xdr:rowOff>22860</xdr:rowOff>
    </xdr:from>
    <xdr:ext cx="2777299" cy="136384"/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8100" y="4947285"/>
          <a:ext cx="2777299" cy="13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REASON(S) FOR LATE PROCESSING TO ACCOUNTING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18</xdr:row>
          <xdr:rowOff>180975</xdr:rowOff>
        </xdr:from>
        <xdr:to>
          <xdr:col>1</xdr:col>
          <xdr:colOff>390525</xdr:colOff>
          <xdr:row>19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DIVISION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161925</xdr:rowOff>
        </xdr:from>
        <xdr:to>
          <xdr:col>3</xdr:col>
          <xdr:colOff>485775</xdr:colOff>
          <xdr:row>19</xdr:row>
          <xdr:rowOff>209550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GRANTEE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18</xdr:row>
          <xdr:rowOff>171450</xdr:rowOff>
        </xdr:from>
        <xdr:to>
          <xdr:col>6</xdr:col>
          <xdr:colOff>295275</xdr:colOff>
          <xdr:row>19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0</xdr:rowOff>
        </xdr:from>
        <xdr:to>
          <xdr:col>9</xdr:col>
          <xdr:colOff>200025</xdr:colOff>
          <xdr:row>16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WITHIN 90 DAYS after the end of the project period (Applies to 2007 and prior Regulations)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16</xdr:row>
          <xdr:rowOff>180975</xdr:rowOff>
        </xdr:from>
        <xdr:to>
          <xdr:col>9</xdr:col>
          <xdr:colOff>200025</xdr:colOff>
          <xdr:row>17</xdr:row>
          <xdr:rowOff>66675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WITHIN 120 DAYS after the end of the project period (Applies to 2008 Regulations) 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47625</xdr:colOff>
      <xdr:row>14</xdr:row>
      <xdr:rowOff>314325</xdr:rowOff>
    </xdr:from>
    <xdr:ext cx="464820" cy="344805"/>
    <xdr:sp macro="" textlink="">
      <xdr:nvSpPr>
        <xdr:cNvPr id="34" name="Text Box 1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619625" y="3962400"/>
          <a:ext cx="464820" cy="344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From: </a:t>
          </a:r>
        </a:p>
      </xdr:txBody>
    </xdr:sp>
    <xdr:clientData/>
  </xdr:oneCellAnchor>
  <xdr:oneCellAnchor>
    <xdr:from>
      <xdr:col>0</xdr:col>
      <xdr:colOff>38100</xdr:colOff>
      <xdr:row>20</xdr:row>
      <xdr:rowOff>22860</xdr:rowOff>
    </xdr:from>
    <xdr:ext cx="2127885" cy="182880"/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38100" y="5556885"/>
          <a:ext cx="212788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EXPLAIN THE ABOVE CHECKED REASON(S)  </a:t>
          </a:r>
        </a:p>
      </xdr:txBody>
    </xdr:sp>
    <xdr:clientData/>
  </xdr:oneCellAnchor>
  <xdr:oneCellAnchor>
    <xdr:from>
      <xdr:col>0</xdr:col>
      <xdr:colOff>38100</xdr:colOff>
      <xdr:row>27</xdr:row>
      <xdr:rowOff>22860</xdr:rowOff>
    </xdr:from>
    <xdr:ext cx="2501265" cy="152400"/>
    <xdr:sp macro="" textlink="">
      <xdr:nvSpPr>
        <xdr:cNvPr id="36" name="Text Box 49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38100" y="8423910"/>
          <a:ext cx="25012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ATTACHMENTS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27</xdr:row>
          <xdr:rowOff>104775</xdr:rowOff>
        </xdr:from>
        <xdr:to>
          <xdr:col>2</xdr:col>
          <xdr:colOff>57150</xdr:colOff>
          <xdr:row>28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PROJECT AGREEMENT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27</xdr:row>
          <xdr:rowOff>85725</xdr:rowOff>
        </xdr:from>
        <xdr:to>
          <xdr:col>4</xdr:col>
          <xdr:colOff>714375</xdr:colOff>
          <xdr:row>27</xdr:row>
          <xdr:rowOff>381000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PAYMENT REQUEST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76200</xdr:rowOff>
        </xdr:from>
        <xdr:to>
          <xdr:col>7</xdr:col>
          <xdr:colOff>695325</xdr:colOff>
          <xdr:row>27</xdr:row>
          <xdr:rowOff>381000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OTHER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38100</xdr:colOff>
      <xdr:row>28</xdr:row>
      <xdr:rowOff>30480</xdr:rowOff>
    </xdr:from>
    <xdr:ext cx="3200400" cy="152400"/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38100" y="8841105"/>
          <a:ext cx="3200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 REQUEST APPROVED FOR PROCESSING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28</xdr:row>
          <xdr:rowOff>104775</xdr:rowOff>
        </xdr:from>
        <xdr:to>
          <xdr:col>1</xdr:col>
          <xdr:colOff>495300</xdr:colOff>
          <xdr:row>29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28</xdr:row>
          <xdr:rowOff>104775</xdr:rowOff>
        </xdr:from>
        <xdr:to>
          <xdr:col>4</xdr:col>
          <xdr:colOff>504825</xdr:colOff>
          <xdr:row>29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30480</xdr:colOff>
      <xdr:row>29</xdr:row>
      <xdr:rowOff>30480</xdr:rowOff>
    </xdr:from>
    <xdr:ext cx="1691640" cy="152400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30480" y="9174480"/>
          <a:ext cx="1691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PAYMENT APPROVAL SIGNATURE</a:t>
          </a:r>
        </a:p>
      </xdr:txBody>
    </xdr:sp>
    <xdr:clientData/>
  </xdr:oneCellAnchor>
  <xdr:oneCellAnchor>
    <xdr:from>
      <xdr:col>10</xdr:col>
      <xdr:colOff>38100</xdr:colOff>
      <xdr:row>29</xdr:row>
      <xdr:rowOff>30480</xdr:rowOff>
    </xdr:from>
    <xdr:ext cx="345440" cy="175260"/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6134100" y="9174480"/>
          <a:ext cx="3454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DATE</a:t>
          </a:r>
        </a:p>
      </xdr:txBody>
    </xdr:sp>
    <xdr:clientData/>
  </xdr:oneCellAnchor>
  <xdr:oneCellAnchor>
    <xdr:from>
      <xdr:col>5</xdr:col>
      <xdr:colOff>30480</xdr:colOff>
      <xdr:row>29</xdr:row>
      <xdr:rowOff>22860</xdr:rowOff>
    </xdr:from>
    <xdr:ext cx="342900" cy="167640"/>
    <xdr:sp macro="" textlink="">
      <xdr:nvSpPr>
        <xdr:cNvPr id="45" name="Text Box 3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3078480" y="9166860"/>
          <a:ext cx="3429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TITLE 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a:spPr>
      <a:bodyPr wrap="square" lIns="9144" tIns="18288" rIns="0" bIns="0" anchor="t" upright="1">
        <a:noAutofit/>
      </a:bodyPr>
      <a:lstStyle>
        <a:defPPr algn="l" rtl="0">
          <a:defRPr sz="800" b="1" i="0" u="none" strike="noStrike" baseline="0">
            <a:solidFill>
              <a:srgbClr val="000000"/>
            </a:solidFill>
            <a:latin typeface="Arial"/>
            <a:cs typeface="Arial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view="pageBreakPreview" topLeftCell="A8" zoomScale="130" zoomScaleNormal="115" zoomScaleSheetLayoutView="130" workbookViewId="0">
      <selection activeCell="A7" sqref="A7:J7"/>
    </sheetView>
  </sheetViews>
  <sheetFormatPr defaultRowHeight="15" x14ac:dyDescent="0.2"/>
  <cols>
    <col min="1" max="1" width="14.5546875" customWidth="1"/>
    <col min="2" max="2" width="10.109375" customWidth="1"/>
    <col min="3" max="3" width="9.109375" customWidth="1"/>
    <col min="4" max="4" width="2.77734375" customWidth="1"/>
    <col min="5" max="5" width="8.5546875" customWidth="1"/>
    <col min="6" max="6" width="0.21875" hidden="1" customWidth="1"/>
    <col min="7" max="7" width="21.21875" customWidth="1"/>
    <col min="8" max="8" width="8.21875" customWidth="1"/>
    <col min="9" max="9" width="2.109375" customWidth="1"/>
    <col min="10" max="10" width="8" customWidth="1"/>
  </cols>
  <sheetData>
    <row r="1" spans="1:12" ht="18.75" customHeight="1" x14ac:dyDescent="0.25">
      <c r="A1" s="4" t="s">
        <v>0</v>
      </c>
      <c r="B1" s="143"/>
      <c r="C1" s="143"/>
      <c r="D1" s="143"/>
      <c r="E1" s="143"/>
      <c r="F1" s="5"/>
      <c r="G1" s="4" t="s">
        <v>1</v>
      </c>
      <c r="H1" s="74"/>
      <c r="I1" s="6"/>
      <c r="J1" s="7"/>
      <c r="K1" s="1"/>
      <c r="L1" s="1"/>
    </row>
    <row r="2" spans="1:12" ht="23.25" customHeight="1" x14ac:dyDescent="0.25">
      <c r="A2" s="4" t="s">
        <v>2</v>
      </c>
      <c r="B2" s="143"/>
      <c r="C2" s="143"/>
      <c r="D2" s="143"/>
      <c r="E2" s="143"/>
      <c r="F2" s="5"/>
      <c r="G2" s="4" t="s">
        <v>3</v>
      </c>
      <c r="H2" s="144"/>
      <c r="I2" s="144"/>
      <c r="J2" s="144"/>
    </row>
    <row r="3" spans="1:12" ht="23.25" hidden="1" customHeight="1" x14ac:dyDescent="0.25">
      <c r="A3" s="4"/>
      <c r="B3" s="115"/>
      <c r="C3" s="81"/>
      <c r="D3" s="115"/>
      <c r="E3" s="81"/>
      <c r="F3" s="5"/>
      <c r="G3" s="4"/>
      <c r="H3" s="74"/>
      <c r="I3" s="116"/>
      <c r="J3" s="74"/>
    </row>
    <row r="4" spans="1:12" ht="23.25" customHeight="1" x14ac:dyDescent="0.25">
      <c r="A4" s="151" t="s">
        <v>4</v>
      </c>
      <c r="B4" s="152"/>
      <c r="C4" s="53"/>
      <c r="D4" s="2" t="s">
        <v>5</v>
      </c>
      <c r="E4" s="53"/>
      <c r="F4" s="5"/>
      <c r="G4" s="4" t="s">
        <v>6</v>
      </c>
      <c r="H4" s="53"/>
      <c r="I4" s="3" t="s">
        <v>5</v>
      </c>
      <c r="J4" s="53"/>
    </row>
    <row r="5" spans="1:12" ht="7.5" customHeight="1" x14ac:dyDescent="0.25">
      <c r="A5" s="4"/>
      <c r="C5" s="10"/>
      <c r="D5" s="2"/>
      <c r="E5" s="11"/>
      <c r="F5" s="5"/>
      <c r="G5" s="4"/>
      <c r="H5" s="12"/>
      <c r="I5" s="2"/>
      <c r="J5" s="12"/>
    </row>
    <row r="6" spans="1:12" ht="15.75" customHeight="1" x14ac:dyDescent="0.25">
      <c r="A6" s="148" t="s">
        <v>7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2" ht="81.75" customHeight="1" x14ac:dyDescent="0.2">
      <c r="A7" s="145"/>
      <c r="B7" s="146"/>
      <c r="C7" s="146"/>
      <c r="D7" s="146"/>
      <c r="E7" s="146"/>
      <c r="F7" s="146"/>
      <c r="G7" s="146"/>
      <c r="H7" s="146"/>
      <c r="I7" s="146"/>
      <c r="J7" s="147"/>
    </row>
    <row r="8" spans="1:12" ht="15.75" x14ac:dyDescent="0.25">
      <c r="A8" s="153" t="s">
        <v>8</v>
      </c>
      <c r="B8" s="154"/>
      <c r="C8" s="154"/>
      <c r="D8" s="154"/>
      <c r="E8" s="154"/>
      <c r="F8" s="154"/>
      <c r="G8" s="154"/>
      <c r="H8" s="154"/>
      <c r="I8" s="154"/>
      <c r="J8" s="155"/>
    </row>
    <row r="9" spans="1:12" ht="15.75" x14ac:dyDescent="0.25">
      <c r="A9" s="158" t="s">
        <v>9</v>
      </c>
      <c r="B9" s="158"/>
      <c r="C9" s="75" t="s">
        <v>10</v>
      </c>
      <c r="D9" s="159" t="s">
        <v>11</v>
      </c>
      <c r="E9" s="159"/>
      <c r="F9" s="159"/>
      <c r="G9" s="159"/>
      <c r="H9" s="159"/>
      <c r="I9" s="159"/>
      <c r="J9" s="159"/>
    </row>
    <row r="10" spans="1:12" ht="42" customHeight="1" x14ac:dyDescent="0.25">
      <c r="A10" s="137" t="s">
        <v>12</v>
      </c>
      <c r="B10" s="137"/>
      <c r="C10" s="54"/>
      <c r="D10" s="138"/>
      <c r="E10" s="138"/>
      <c r="F10" s="138"/>
      <c r="G10" s="138"/>
      <c r="H10" s="138"/>
      <c r="I10" s="138"/>
      <c r="J10" s="138"/>
    </row>
    <row r="11" spans="1:12" ht="42" customHeight="1" x14ac:dyDescent="0.25">
      <c r="A11" s="137" t="s">
        <v>13</v>
      </c>
      <c r="B11" s="137"/>
      <c r="C11" s="54">
        <v>0</v>
      </c>
      <c r="D11" s="138"/>
      <c r="E11" s="138"/>
      <c r="F11" s="138"/>
      <c r="G11" s="138"/>
      <c r="H11" s="138"/>
      <c r="I11" s="138"/>
      <c r="J11" s="138"/>
    </row>
    <row r="12" spans="1:12" ht="42" customHeight="1" x14ac:dyDescent="0.25">
      <c r="A12" s="137" t="s">
        <v>14</v>
      </c>
      <c r="B12" s="137"/>
      <c r="C12" s="54">
        <v>0</v>
      </c>
      <c r="D12" s="138"/>
      <c r="E12" s="138"/>
      <c r="F12" s="138"/>
      <c r="G12" s="138"/>
      <c r="H12" s="138"/>
      <c r="I12" s="138"/>
      <c r="J12" s="138"/>
    </row>
    <row r="13" spans="1:12" ht="42" customHeight="1" x14ac:dyDescent="0.25">
      <c r="A13" s="137" t="s">
        <v>15</v>
      </c>
      <c r="B13" s="137"/>
      <c r="C13" s="54">
        <v>0</v>
      </c>
      <c r="D13" s="138"/>
      <c r="E13" s="138"/>
      <c r="F13" s="138"/>
      <c r="G13" s="138"/>
      <c r="H13" s="138"/>
      <c r="I13" s="138"/>
      <c r="J13" s="138"/>
    </row>
    <row r="14" spans="1:12" ht="42" customHeight="1" x14ac:dyDescent="0.25">
      <c r="A14" s="137" t="s">
        <v>16</v>
      </c>
      <c r="B14" s="137"/>
      <c r="C14" s="54">
        <v>0</v>
      </c>
      <c r="D14" s="138"/>
      <c r="E14" s="138"/>
      <c r="F14" s="138"/>
      <c r="G14" s="138"/>
      <c r="H14" s="138"/>
      <c r="I14" s="138"/>
      <c r="J14" s="138"/>
    </row>
    <row r="15" spans="1:12" ht="42" customHeight="1" x14ac:dyDescent="0.25">
      <c r="A15" s="137" t="s">
        <v>17</v>
      </c>
      <c r="B15" s="137"/>
      <c r="C15" s="54">
        <v>0</v>
      </c>
      <c r="D15" s="138"/>
      <c r="E15" s="138"/>
      <c r="F15" s="138"/>
      <c r="G15" s="138"/>
      <c r="H15" s="138"/>
      <c r="I15" s="138"/>
      <c r="J15" s="138"/>
    </row>
    <row r="16" spans="1:12" ht="42" customHeight="1" x14ac:dyDescent="0.25">
      <c r="A16" s="137" t="s">
        <v>18</v>
      </c>
      <c r="B16" s="137"/>
      <c r="C16" s="54">
        <v>0</v>
      </c>
      <c r="D16" s="138"/>
      <c r="E16" s="138"/>
      <c r="F16" s="138"/>
      <c r="G16" s="138"/>
      <c r="H16" s="138"/>
      <c r="I16" s="138"/>
      <c r="J16" s="138"/>
    </row>
    <row r="17" spans="1:10" ht="42" customHeight="1" x14ac:dyDescent="0.25">
      <c r="A17" s="137" t="s">
        <v>19</v>
      </c>
      <c r="B17" s="137"/>
      <c r="C17" s="55">
        <f>SUM(C10:C16)</f>
        <v>0</v>
      </c>
      <c r="D17" s="138"/>
      <c r="E17" s="138"/>
      <c r="F17" s="138"/>
      <c r="G17" s="138"/>
      <c r="H17" s="138"/>
      <c r="I17" s="138"/>
      <c r="J17" s="138"/>
    </row>
    <row r="18" spans="1:10" ht="42" hidden="1" customHeight="1" x14ac:dyDescent="0.25">
      <c r="A18" s="117"/>
      <c r="B18" s="117"/>
      <c r="C18" s="118"/>
      <c r="D18" s="119"/>
      <c r="E18" s="119"/>
      <c r="F18" s="119"/>
      <c r="G18" s="119"/>
      <c r="H18" s="119"/>
      <c r="I18" s="119"/>
      <c r="J18" s="119"/>
    </row>
    <row r="19" spans="1:10" ht="26.25" customHeight="1" x14ac:dyDescent="0.4">
      <c r="A19" s="141" t="s">
        <v>20</v>
      </c>
      <c r="B19" s="142"/>
      <c r="C19" s="135"/>
      <c r="D19" s="136"/>
      <c r="E19" s="136"/>
      <c r="F19" s="136"/>
      <c r="G19" s="136"/>
      <c r="H19" s="8" t="s">
        <v>21</v>
      </c>
      <c r="I19" s="132"/>
      <c r="J19" s="133"/>
    </row>
    <row r="20" spans="1:10" ht="26.25" hidden="1" customHeight="1" x14ac:dyDescent="0.4">
      <c r="A20" s="108"/>
      <c r="B20" s="109"/>
      <c r="C20" s="110"/>
      <c r="D20" s="111"/>
      <c r="E20" s="111"/>
      <c r="F20" s="111"/>
      <c r="G20" s="111"/>
      <c r="H20" s="112"/>
      <c r="I20" s="113"/>
      <c r="J20" s="114"/>
    </row>
    <row r="21" spans="1:10" ht="28.5" customHeight="1" x14ac:dyDescent="0.2">
      <c r="A21" s="156" t="s">
        <v>22</v>
      </c>
      <c r="B21" s="157"/>
      <c r="C21" s="157"/>
      <c r="D21" s="157"/>
      <c r="E21" s="157"/>
      <c r="F21" s="157"/>
      <c r="G21" s="157"/>
      <c r="H21" s="157"/>
      <c r="I21" s="157"/>
      <c r="J21" s="157"/>
    </row>
    <row r="22" spans="1:10" ht="81" customHeight="1" x14ac:dyDescent="0.2">
      <c r="A22" s="139" t="s">
        <v>23</v>
      </c>
      <c r="B22" s="140"/>
      <c r="C22" s="140"/>
      <c r="D22" s="140"/>
      <c r="E22" s="140"/>
      <c r="F22" s="140"/>
      <c r="G22" s="140"/>
      <c r="H22" s="140"/>
      <c r="I22" s="140"/>
      <c r="J22" s="140"/>
    </row>
    <row r="23" spans="1:10" ht="19.5" customHeight="1" x14ac:dyDescent="0.25">
      <c r="A23" s="4" t="s">
        <v>24</v>
      </c>
      <c r="B23" s="13"/>
      <c r="C23" s="134"/>
      <c r="D23" s="134"/>
      <c r="E23" s="134"/>
      <c r="F23" s="134"/>
      <c r="G23" s="134"/>
      <c r="H23" s="9" t="s">
        <v>21</v>
      </c>
      <c r="I23" s="131"/>
      <c r="J23" s="131"/>
    </row>
  </sheetData>
  <sheetProtection formatCells="0" formatColumns="0" formatRows="0" insertColumns="0" insertRows="0" insertHyperlinks="0" deleteColumns="0" deleteRows="0"/>
  <mergeCells count="32">
    <mergeCell ref="A8:J8"/>
    <mergeCell ref="A21:J21"/>
    <mergeCell ref="A9:B9"/>
    <mergeCell ref="D9:J9"/>
    <mergeCell ref="A10:B10"/>
    <mergeCell ref="D10:J10"/>
    <mergeCell ref="A11:B11"/>
    <mergeCell ref="D11:J11"/>
    <mergeCell ref="A12:B12"/>
    <mergeCell ref="D12:J12"/>
    <mergeCell ref="A13:B13"/>
    <mergeCell ref="D13:J13"/>
    <mergeCell ref="A14:B14"/>
    <mergeCell ref="D14:J14"/>
    <mergeCell ref="A15:B15"/>
    <mergeCell ref="D15:J15"/>
    <mergeCell ref="B1:E1"/>
    <mergeCell ref="B2:E2"/>
    <mergeCell ref="H2:J2"/>
    <mergeCell ref="A7:J7"/>
    <mergeCell ref="A6:J6"/>
    <mergeCell ref="A4:B4"/>
    <mergeCell ref="I23:J23"/>
    <mergeCell ref="I19:J19"/>
    <mergeCell ref="C23:G23"/>
    <mergeCell ref="C19:G19"/>
    <mergeCell ref="A16:B16"/>
    <mergeCell ref="D16:J16"/>
    <mergeCell ref="A17:B17"/>
    <mergeCell ref="D17:J17"/>
    <mergeCell ref="A22:J22"/>
    <mergeCell ref="A19:B19"/>
  </mergeCells>
  <printOptions horizontalCentered="1" verticalCentered="1"/>
  <pageMargins left="0.25" right="0.25" top="0.75" bottom="0.75" header="0.3" footer="0.3"/>
  <pageSetup orientation="portrait" r:id="rId1"/>
  <headerFooter>
    <oddHeader xml:space="preserve">&amp;C&amp;"-,Bold"&amp;13&amp;UADVANCE JUSTIFICATION REQUEST&amp;U
</oddHeader>
    <oddFooter>&amp;L&amp;8Appendix (New 1/19)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E87"/>
  <sheetViews>
    <sheetView showGridLines="0" tabSelected="1" zoomScaleNormal="100" zoomScaleSheetLayoutView="100" workbookViewId="0">
      <selection activeCell="J33" sqref="J33:AF33"/>
    </sheetView>
  </sheetViews>
  <sheetFormatPr defaultRowHeight="15" x14ac:dyDescent="0.2"/>
  <cols>
    <col min="1" max="1" width="2.109375" style="14" customWidth="1"/>
    <col min="2" max="3" width="2.77734375" style="14" customWidth="1"/>
    <col min="4" max="4" width="1.21875" style="14" customWidth="1"/>
    <col min="5" max="5" width="2.77734375" style="14" customWidth="1"/>
    <col min="6" max="6" width="0.88671875" style="14" customWidth="1"/>
    <col min="7" max="9" width="2.77734375" style="14" customWidth="1"/>
    <col min="10" max="10" width="1.33203125" style="14" customWidth="1"/>
    <col min="11" max="17" width="2.77734375" style="14" customWidth="1"/>
    <col min="18" max="18" width="2.6640625" style="14" customWidth="1"/>
    <col min="19" max="21" width="2.77734375" style="14" customWidth="1"/>
    <col min="22" max="22" width="3.109375" style="14" customWidth="1"/>
    <col min="23" max="32" width="2.77734375" style="14" customWidth="1"/>
    <col min="33" max="83" width="8.77734375" style="15" customWidth="1"/>
    <col min="84" max="256" width="8.88671875" style="14"/>
    <col min="257" max="257" width="2.109375" style="14" customWidth="1"/>
    <col min="258" max="259" width="2.77734375" style="14" customWidth="1"/>
    <col min="260" max="260" width="1.21875" style="14" customWidth="1"/>
    <col min="261" max="261" width="2.77734375" style="14" customWidth="1"/>
    <col min="262" max="262" width="0.88671875" style="14" customWidth="1"/>
    <col min="263" max="265" width="2.77734375" style="14" customWidth="1"/>
    <col min="266" max="266" width="1.33203125" style="14" customWidth="1"/>
    <col min="267" max="288" width="2.77734375" style="14" customWidth="1"/>
    <col min="289" max="339" width="8.77734375" style="14" customWidth="1"/>
    <col min="340" max="512" width="8.88671875" style="14"/>
    <col min="513" max="513" width="2.109375" style="14" customWidth="1"/>
    <col min="514" max="515" width="2.77734375" style="14" customWidth="1"/>
    <col min="516" max="516" width="1.21875" style="14" customWidth="1"/>
    <col min="517" max="517" width="2.77734375" style="14" customWidth="1"/>
    <col min="518" max="518" width="0.88671875" style="14" customWidth="1"/>
    <col min="519" max="521" width="2.77734375" style="14" customWidth="1"/>
    <col min="522" max="522" width="1.33203125" style="14" customWidth="1"/>
    <col min="523" max="544" width="2.77734375" style="14" customWidth="1"/>
    <col min="545" max="595" width="8.77734375" style="14" customWidth="1"/>
    <col min="596" max="768" width="8.88671875" style="14"/>
    <col min="769" max="769" width="2.109375" style="14" customWidth="1"/>
    <col min="770" max="771" width="2.77734375" style="14" customWidth="1"/>
    <col min="772" max="772" width="1.21875" style="14" customWidth="1"/>
    <col min="773" max="773" width="2.77734375" style="14" customWidth="1"/>
    <col min="774" max="774" width="0.88671875" style="14" customWidth="1"/>
    <col min="775" max="777" width="2.77734375" style="14" customWidth="1"/>
    <col min="778" max="778" width="1.33203125" style="14" customWidth="1"/>
    <col min="779" max="800" width="2.77734375" style="14" customWidth="1"/>
    <col min="801" max="851" width="8.77734375" style="14" customWidth="1"/>
    <col min="852" max="1024" width="8.88671875" style="14"/>
    <col min="1025" max="1025" width="2.109375" style="14" customWidth="1"/>
    <col min="1026" max="1027" width="2.77734375" style="14" customWidth="1"/>
    <col min="1028" max="1028" width="1.21875" style="14" customWidth="1"/>
    <col min="1029" max="1029" width="2.77734375" style="14" customWidth="1"/>
    <col min="1030" max="1030" width="0.88671875" style="14" customWidth="1"/>
    <col min="1031" max="1033" width="2.77734375" style="14" customWidth="1"/>
    <col min="1034" max="1034" width="1.33203125" style="14" customWidth="1"/>
    <col min="1035" max="1056" width="2.77734375" style="14" customWidth="1"/>
    <col min="1057" max="1107" width="8.77734375" style="14" customWidth="1"/>
    <col min="1108" max="1280" width="8.88671875" style="14"/>
    <col min="1281" max="1281" width="2.109375" style="14" customWidth="1"/>
    <col min="1282" max="1283" width="2.77734375" style="14" customWidth="1"/>
    <col min="1284" max="1284" width="1.21875" style="14" customWidth="1"/>
    <col min="1285" max="1285" width="2.77734375" style="14" customWidth="1"/>
    <col min="1286" max="1286" width="0.88671875" style="14" customWidth="1"/>
    <col min="1287" max="1289" width="2.77734375" style="14" customWidth="1"/>
    <col min="1290" max="1290" width="1.33203125" style="14" customWidth="1"/>
    <col min="1291" max="1312" width="2.77734375" style="14" customWidth="1"/>
    <col min="1313" max="1363" width="8.77734375" style="14" customWidth="1"/>
    <col min="1364" max="1536" width="8.88671875" style="14"/>
    <col min="1537" max="1537" width="2.109375" style="14" customWidth="1"/>
    <col min="1538" max="1539" width="2.77734375" style="14" customWidth="1"/>
    <col min="1540" max="1540" width="1.21875" style="14" customWidth="1"/>
    <col min="1541" max="1541" width="2.77734375" style="14" customWidth="1"/>
    <col min="1542" max="1542" width="0.88671875" style="14" customWidth="1"/>
    <col min="1543" max="1545" width="2.77734375" style="14" customWidth="1"/>
    <col min="1546" max="1546" width="1.33203125" style="14" customWidth="1"/>
    <col min="1547" max="1568" width="2.77734375" style="14" customWidth="1"/>
    <col min="1569" max="1619" width="8.77734375" style="14" customWidth="1"/>
    <col min="1620" max="1792" width="8.88671875" style="14"/>
    <col min="1793" max="1793" width="2.109375" style="14" customWidth="1"/>
    <col min="1794" max="1795" width="2.77734375" style="14" customWidth="1"/>
    <col min="1796" max="1796" width="1.21875" style="14" customWidth="1"/>
    <col min="1797" max="1797" width="2.77734375" style="14" customWidth="1"/>
    <col min="1798" max="1798" width="0.88671875" style="14" customWidth="1"/>
    <col min="1799" max="1801" width="2.77734375" style="14" customWidth="1"/>
    <col min="1802" max="1802" width="1.33203125" style="14" customWidth="1"/>
    <col min="1803" max="1824" width="2.77734375" style="14" customWidth="1"/>
    <col min="1825" max="1875" width="8.77734375" style="14" customWidth="1"/>
    <col min="1876" max="2048" width="8.88671875" style="14"/>
    <col min="2049" max="2049" width="2.109375" style="14" customWidth="1"/>
    <col min="2050" max="2051" width="2.77734375" style="14" customWidth="1"/>
    <col min="2052" max="2052" width="1.21875" style="14" customWidth="1"/>
    <col min="2053" max="2053" width="2.77734375" style="14" customWidth="1"/>
    <col min="2054" max="2054" width="0.88671875" style="14" customWidth="1"/>
    <col min="2055" max="2057" width="2.77734375" style="14" customWidth="1"/>
    <col min="2058" max="2058" width="1.33203125" style="14" customWidth="1"/>
    <col min="2059" max="2080" width="2.77734375" style="14" customWidth="1"/>
    <col min="2081" max="2131" width="8.77734375" style="14" customWidth="1"/>
    <col min="2132" max="2304" width="8.88671875" style="14"/>
    <col min="2305" max="2305" width="2.109375" style="14" customWidth="1"/>
    <col min="2306" max="2307" width="2.77734375" style="14" customWidth="1"/>
    <col min="2308" max="2308" width="1.21875" style="14" customWidth="1"/>
    <col min="2309" max="2309" width="2.77734375" style="14" customWidth="1"/>
    <col min="2310" max="2310" width="0.88671875" style="14" customWidth="1"/>
    <col min="2311" max="2313" width="2.77734375" style="14" customWidth="1"/>
    <col min="2314" max="2314" width="1.33203125" style="14" customWidth="1"/>
    <col min="2315" max="2336" width="2.77734375" style="14" customWidth="1"/>
    <col min="2337" max="2387" width="8.77734375" style="14" customWidth="1"/>
    <col min="2388" max="2560" width="8.88671875" style="14"/>
    <col min="2561" max="2561" width="2.109375" style="14" customWidth="1"/>
    <col min="2562" max="2563" width="2.77734375" style="14" customWidth="1"/>
    <col min="2564" max="2564" width="1.21875" style="14" customWidth="1"/>
    <col min="2565" max="2565" width="2.77734375" style="14" customWidth="1"/>
    <col min="2566" max="2566" width="0.88671875" style="14" customWidth="1"/>
    <col min="2567" max="2569" width="2.77734375" style="14" customWidth="1"/>
    <col min="2570" max="2570" width="1.33203125" style="14" customWidth="1"/>
    <col min="2571" max="2592" width="2.77734375" style="14" customWidth="1"/>
    <col min="2593" max="2643" width="8.77734375" style="14" customWidth="1"/>
    <col min="2644" max="2816" width="8.88671875" style="14"/>
    <col min="2817" max="2817" width="2.109375" style="14" customWidth="1"/>
    <col min="2818" max="2819" width="2.77734375" style="14" customWidth="1"/>
    <col min="2820" max="2820" width="1.21875" style="14" customWidth="1"/>
    <col min="2821" max="2821" width="2.77734375" style="14" customWidth="1"/>
    <col min="2822" max="2822" width="0.88671875" style="14" customWidth="1"/>
    <col min="2823" max="2825" width="2.77734375" style="14" customWidth="1"/>
    <col min="2826" max="2826" width="1.33203125" style="14" customWidth="1"/>
    <col min="2827" max="2848" width="2.77734375" style="14" customWidth="1"/>
    <col min="2849" max="2899" width="8.77734375" style="14" customWidth="1"/>
    <col min="2900" max="3072" width="8.88671875" style="14"/>
    <col min="3073" max="3073" width="2.109375" style="14" customWidth="1"/>
    <col min="3074" max="3075" width="2.77734375" style="14" customWidth="1"/>
    <col min="3076" max="3076" width="1.21875" style="14" customWidth="1"/>
    <col min="3077" max="3077" width="2.77734375" style="14" customWidth="1"/>
    <col min="3078" max="3078" width="0.88671875" style="14" customWidth="1"/>
    <col min="3079" max="3081" width="2.77734375" style="14" customWidth="1"/>
    <col min="3082" max="3082" width="1.33203125" style="14" customWidth="1"/>
    <col min="3083" max="3104" width="2.77734375" style="14" customWidth="1"/>
    <col min="3105" max="3155" width="8.77734375" style="14" customWidth="1"/>
    <col min="3156" max="3328" width="8.88671875" style="14"/>
    <col min="3329" max="3329" width="2.109375" style="14" customWidth="1"/>
    <col min="3330" max="3331" width="2.77734375" style="14" customWidth="1"/>
    <col min="3332" max="3332" width="1.21875" style="14" customWidth="1"/>
    <col min="3333" max="3333" width="2.77734375" style="14" customWidth="1"/>
    <col min="3334" max="3334" width="0.88671875" style="14" customWidth="1"/>
    <col min="3335" max="3337" width="2.77734375" style="14" customWidth="1"/>
    <col min="3338" max="3338" width="1.33203125" style="14" customWidth="1"/>
    <col min="3339" max="3360" width="2.77734375" style="14" customWidth="1"/>
    <col min="3361" max="3411" width="8.77734375" style="14" customWidth="1"/>
    <col min="3412" max="3584" width="8.88671875" style="14"/>
    <col min="3585" max="3585" width="2.109375" style="14" customWidth="1"/>
    <col min="3586" max="3587" width="2.77734375" style="14" customWidth="1"/>
    <col min="3588" max="3588" width="1.21875" style="14" customWidth="1"/>
    <col min="3589" max="3589" width="2.77734375" style="14" customWidth="1"/>
    <col min="3590" max="3590" width="0.88671875" style="14" customWidth="1"/>
    <col min="3591" max="3593" width="2.77734375" style="14" customWidth="1"/>
    <col min="3594" max="3594" width="1.33203125" style="14" customWidth="1"/>
    <col min="3595" max="3616" width="2.77734375" style="14" customWidth="1"/>
    <col min="3617" max="3667" width="8.77734375" style="14" customWidth="1"/>
    <col min="3668" max="3840" width="8.88671875" style="14"/>
    <col min="3841" max="3841" width="2.109375" style="14" customWidth="1"/>
    <col min="3842" max="3843" width="2.77734375" style="14" customWidth="1"/>
    <col min="3844" max="3844" width="1.21875" style="14" customWidth="1"/>
    <col min="3845" max="3845" width="2.77734375" style="14" customWidth="1"/>
    <col min="3846" max="3846" width="0.88671875" style="14" customWidth="1"/>
    <col min="3847" max="3849" width="2.77734375" style="14" customWidth="1"/>
    <col min="3850" max="3850" width="1.33203125" style="14" customWidth="1"/>
    <col min="3851" max="3872" width="2.77734375" style="14" customWidth="1"/>
    <col min="3873" max="3923" width="8.77734375" style="14" customWidth="1"/>
    <col min="3924" max="4096" width="8.88671875" style="14"/>
    <col min="4097" max="4097" width="2.109375" style="14" customWidth="1"/>
    <col min="4098" max="4099" width="2.77734375" style="14" customWidth="1"/>
    <col min="4100" max="4100" width="1.21875" style="14" customWidth="1"/>
    <col min="4101" max="4101" width="2.77734375" style="14" customWidth="1"/>
    <col min="4102" max="4102" width="0.88671875" style="14" customWidth="1"/>
    <col min="4103" max="4105" width="2.77734375" style="14" customWidth="1"/>
    <col min="4106" max="4106" width="1.33203125" style="14" customWidth="1"/>
    <col min="4107" max="4128" width="2.77734375" style="14" customWidth="1"/>
    <col min="4129" max="4179" width="8.77734375" style="14" customWidth="1"/>
    <col min="4180" max="4352" width="8.88671875" style="14"/>
    <col min="4353" max="4353" width="2.109375" style="14" customWidth="1"/>
    <col min="4354" max="4355" width="2.77734375" style="14" customWidth="1"/>
    <col min="4356" max="4356" width="1.21875" style="14" customWidth="1"/>
    <col min="4357" max="4357" width="2.77734375" style="14" customWidth="1"/>
    <col min="4358" max="4358" width="0.88671875" style="14" customWidth="1"/>
    <col min="4359" max="4361" width="2.77734375" style="14" customWidth="1"/>
    <col min="4362" max="4362" width="1.33203125" style="14" customWidth="1"/>
    <col min="4363" max="4384" width="2.77734375" style="14" customWidth="1"/>
    <col min="4385" max="4435" width="8.77734375" style="14" customWidth="1"/>
    <col min="4436" max="4608" width="8.88671875" style="14"/>
    <col min="4609" max="4609" width="2.109375" style="14" customWidth="1"/>
    <col min="4610" max="4611" width="2.77734375" style="14" customWidth="1"/>
    <col min="4612" max="4612" width="1.21875" style="14" customWidth="1"/>
    <col min="4613" max="4613" width="2.77734375" style="14" customWidth="1"/>
    <col min="4614" max="4614" width="0.88671875" style="14" customWidth="1"/>
    <col min="4615" max="4617" width="2.77734375" style="14" customWidth="1"/>
    <col min="4618" max="4618" width="1.33203125" style="14" customWidth="1"/>
    <col min="4619" max="4640" width="2.77734375" style="14" customWidth="1"/>
    <col min="4641" max="4691" width="8.77734375" style="14" customWidth="1"/>
    <col min="4692" max="4864" width="8.88671875" style="14"/>
    <col min="4865" max="4865" width="2.109375" style="14" customWidth="1"/>
    <col min="4866" max="4867" width="2.77734375" style="14" customWidth="1"/>
    <col min="4868" max="4868" width="1.21875" style="14" customWidth="1"/>
    <col min="4869" max="4869" width="2.77734375" style="14" customWidth="1"/>
    <col min="4870" max="4870" width="0.88671875" style="14" customWidth="1"/>
    <col min="4871" max="4873" width="2.77734375" style="14" customWidth="1"/>
    <col min="4874" max="4874" width="1.33203125" style="14" customWidth="1"/>
    <col min="4875" max="4896" width="2.77734375" style="14" customWidth="1"/>
    <col min="4897" max="4947" width="8.77734375" style="14" customWidth="1"/>
    <col min="4948" max="5120" width="8.88671875" style="14"/>
    <col min="5121" max="5121" width="2.109375" style="14" customWidth="1"/>
    <col min="5122" max="5123" width="2.77734375" style="14" customWidth="1"/>
    <col min="5124" max="5124" width="1.21875" style="14" customWidth="1"/>
    <col min="5125" max="5125" width="2.77734375" style="14" customWidth="1"/>
    <col min="5126" max="5126" width="0.88671875" style="14" customWidth="1"/>
    <col min="5127" max="5129" width="2.77734375" style="14" customWidth="1"/>
    <col min="5130" max="5130" width="1.33203125" style="14" customWidth="1"/>
    <col min="5131" max="5152" width="2.77734375" style="14" customWidth="1"/>
    <col min="5153" max="5203" width="8.77734375" style="14" customWidth="1"/>
    <col min="5204" max="5376" width="8.88671875" style="14"/>
    <col min="5377" max="5377" width="2.109375" style="14" customWidth="1"/>
    <col min="5378" max="5379" width="2.77734375" style="14" customWidth="1"/>
    <col min="5380" max="5380" width="1.21875" style="14" customWidth="1"/>
    <col min="5381" max="5381" width="2.77734375" style="14" customWidth="1"/>
    <col min="5382" max="5382" width="0.88671875" style="14" customWidth="1"/>
    <col min="5383" max="5385" width="2.77734375" style="14" customWidth="1"/>
    <col min="5386" max="5386" width="1.33203125" style="14" customWidth="1"/>
    <col min="5387" max="5408" width="2.77734375" style="14" customWidth="1"/>
    <col min="5409" max="5459" width="8.77734375" style="14" customWidth="1"/>
    <col min="5460" max="5632" width="8.88671875" style="14"/>
    <col min="5633" max="5633" width="2.109375" style="14" customWidth="1"/>
    <col min="5634" max="5635" width="2.77734375" style="14" customWidth="1"/>
    <col min="5636" max="5636" width="1.21875" style="14" customWidth="1"/>
    <col min="5637" max="5637" width="2.77734375" style="14" customWidth="1"/>
    <col min="5638" max="5638" width="0.88671875" style="14" customWidth="1"/>
    <col min="5639" max="5641" width="2.77734375" style="14" customWidth="1"/>
    <col min="5642" max="5642" width="1.33203125" style="14" customWidth="1"/>
    <col min="5643" max="5664" width="2.77734375" style="14" customWidth="1"/>
    <col min="5665" max="5715" width="8.77734375" style="14" customWidth="1"/>
    <col min="5716" max="5888" width="8.88671875" style="14"/>
    <col min="5889" max="5889" width="2.109375" style="14" customWidth="1"/>
    <col min="5890" max="5891" width="2.77734375" style="14" customWidth="1"/>
    <col min="5892" max="5892" width="1.21875" style="14" customWidth="1"/>
    <col min="5893" max="5893" width="2.77734375" style="14" customWidth="1"/>
    <col min="5894" max="5894" width="0.88671875" style="14" customWidth="1"/>
    <col min="5895" max="5897" width="2.77734375" style="14" customWidth="1"/>
    <col min="5898" max="5898" width="1.33203125" style="14" customWidth="1"/>
    <col min="5899" max="5920" width="2.77734375" style="14" customWidth="1"/>
    <col min="5921" max="5971" width="8.77734375" style="14" customWidth="1"/>
    <col min="5972" max="6144" width="8.88671875" style="14"/>
    <col min="6145" max="6145" width="2.109375" style="14" customWidth="1"/>
    <col min="6146" max="6147" width="2.77734375" style="14" customWidth="1"/>
    <col min="6148" max="6148" width="1.21875" style="14" customWidth="1"/>
    <col min="6149" max="6149" width="2.77734375" style="14" customWidth="1"/>
    <col min="6150" max="6150" width="0.88671875" style="14" customWidth="1"/>
    <col min="6151" max="6153" width="2.77734375" style="14" customWidth="1"/>
    <col min="6154" max="6154" width="1.33203125" style="14" customWidth="1"/>
    <col min="6155" max="6176" width="2.77734375" style="14" customWidth="1"/>
    <col min="6177" max="6227" width="8.77734375" style="14" customWidth="1"/>
    <col min="6228" max="6400" width="8.88671875" style="14"/>
    <col min="6401" max="6401" width="2.109375" style="14" customWidth="1"/>
    <col min="6402" max="6403" width="2.77734375" style="14" customWidth="1"/>
    <col min="6404" max="6404" width="1.21875" style="14" customWidth="1"/>
    <col min="6405" max="6405" width="2.77734375" style="14" customWidth="1"/>
    <col min="6406" max="6406" width="0.88671875" style="14" customWidth="1"/>
    <col min="6407" max="6409" width="2.77734375" style="14" customWidth="1"/>
    <col min="6410" max="6410" width="1.33203125" style="14" customWidth="1"/>
    <col min="6411" max="6432" width="2.77734375" style="14" customWidth="1"/>
    <col min="6433" max="6483" width="8.77734375" style="14" customWidth="1"/>
    <col min="6484" max="6656" width="8.88671875" style="14"/>
    <col min="6657" max="6657" width="2.109375" style="14" customWidth="1"/>
    <col min="6658" max="6659" width="2.77734375" style="14" customWidth="1"/>
    <col min="6660" max="6660" width="1.21875" style="14" customWidth="1"/>
    <col min="6661" max="6661" width="2.77734375" style="14" customWidth="1"/>
    <col min="6662" max="6662" width="0.88671875" style="14" customWidth="1"/>
    <col min="6663" max="6665" width="2.77734375" style="14" customWidth="1"/>
    <col min="6666" max="6666" width="1.33203125" style="14" customWidth="1"/>
    <col min="6667" max="6688" width="2.77734375" style="14" customWidth="1"/>
    <col min="6689" max="6739" width="8.77734375" style="14" customWidth="1"/>
    <col min="6740" max="6912" width="8.88671875" style="14"/>
    <col min="6913" max="6913" width="2.109375" style="14" customWidth="1"/>
    <col min="6914" max="6915" width="2.77734375" style="14" customWidth="1"/>
    <col min="6916" max="6916" width="1.21875" style="14" customWidth="1"/>
    <col min="6917" max="6917" width="2.77734375" style="14" customWidth="1"/>
    <col min="6918" max="6918" width="0.88671875" style="14" customWidth="1"/>
    <col min="6919" max="6921" width="2.77734375" style="14" customWidth="1"/>
    <col min="6922" max="6922" width="1.33203125" style="14" customWidth="1"/>
    <col min="6923" max="6944" width="2.77734375" style="14" customWidth="1"/>
    <col min="6945" max="6995" width="8.77734375" style="14" customWidth="1"/>
    <col min="6996" max="7168" width="8.88671875" style="14"/>
    <col min="7169" max="7169" width="2.109375" style="14" customWidth="1"/>
    <col min="7170" max="7171" width="2.77734375" style="14" customWidth="1"/>
    <col min="7172" max="7172" width="1.21875" style="14" customWidth="1"/>
    <col min="7173" max="7173" width="2.77734375" style="14" customWidth="1"/>
    <col min="7174" max="7174" width="0.88671875" style="14" customWidth="1"/>
    <col min="7175" max="7177" width="2.77734375" style="14" customWidth="1"/>
    <col min="7178" max="7178" width="1.33203125" style="14" customWidth="1"/>
    <col min="7179" max="7200" width="2.77734375" style="14" customWidth="1"/>
    <col min="7201" max="7251" width="8.77734375" style="14" customWidth="1"/>
    <col min="7252" max="7424" width="8.88671875" style="14"/>
    <col min="7425" max="7425" width="2.109375" style="14" customWidth="1"/>
    <col min="7426" max="7427" width="2.77734375" style="14" customWidth="1"/>
    <col min="7428" max="7428" width="1.21875" style="14" customWidth="1"/>
    <col min="7429" max="7429" width="2.77734375" style="14" customWidth="1"/>
    <col min="7430" max="7430" width="0.88671875" style="14" customWidth="1"/>
    <col min="7431" max="7433" width="2.77734375" style="14" customWidth="1"/>
    <col min="7434" max="7434" width="1.33203125" style="14" customWidth="1"/>
    <col min="7435" max="7456" width="2.77734375" style="14" customWidth="1"/>
    <col min="7457" max="7507" width="8.77734375" style="14" customWidth="1"/>
    <col min="7508" max="7680" width="8.88671875" style="14"/>
    <col min="7681" max="7681" width="2.109375" style="14" customWidth="1"/>
    <col min="7682" max="7683" width="2.77734375" style="14" customWidth="1"/>
    <col min="7684" max="7684" width="1.21875" style="14" customWidth="1"/>
    <col min="7685" max="7685" width="2.77734375" style="14" customWidth="1"/>
    <col min="7686" max="7686" width="0.88671875" style="14" customWidth="1"/>
    <col min="7687" max="7689" width="2.77734375" style="14" customWidth="1"/>
    <col min="7690" max="7690" width="1.33203125" style="14" customWidth="1"/>
    <col min="7691" max="7712" width="2.77734375" style="14" customWidth="1"/>
    <col min="7713" max="7763" width="8.77734375" style="14" customWidth="1"/>
    <col min="7764" max="7936" width="8.88671875" style="14"/>
    <col min="7937" max="7937" width="2.109375" style="14" customWidth="1"/>
    <col min="7938" max="7939" width="2.77734375" style="14" customWidth="1"/>
    <col min="7940" max="7940" width="1.21875" style="14" customWidth="1"/>
    <col min="7941" max="7941" width="2.77734375" style="14" customWidth="1"/>
    <col min="7942" max="7942" width="0.88671875" style="14" customWidth="1"/>
    <col min="7943" max="7945" width="2.77734375" style="14" customWidth="1"/>
    <col min="7946" max="7946" width="1.33203125" style="14" customWidth="1"/>
    <col min="7947" max="7968" width="2.77734375" style="14" customWidth="1"/>
    <col min="7969" max="8019" width="8.77734375" style="14" customWidth="1"/>
    <col min="8020" max="8192" width="8.88671875" style="14"/>
    <col min="8193" max="8193" width="2.109375" style="14" customWidth="1"/>
    <col min="8194" max="8195" width="2.77734375" style="14" customWidth="1"/>
    <col min="8196" max="8196" width="1.21875" style="14" customWidth="1"/>
    <col min="8197" max="8197" width="2.77734375" style="14" customWidth="1"/>
    <col min="8198" max="8198" width="0.88671875" style="14" customWidth="1"/>
    <col min="8199" max="8201" width="2.77734375" style="14" customWidth="1"/>
    <col min="8202" max="8202" width="1.33203125" style="14" customWidth="1"/>
    <col min="8203" max="8224" width="2.77734375" style="14" customWidth="1"/>
    <col min="8225" max="8275" width="8.77734375" style="14" customWidth="1"/>
    <col min="8276" max="8448" width="8.88671875" style="14"/>
    <col min="8449" max="8449" width="2.109375" style="14" customWidth="1"/>
    <col min="8450" max="8451" width="2.77734375" style="14" customWidth="1"/>
    <col min="8452" max="8452" width="1.21875" style="14" customWidth="1"/>
    <col min="8453" max="8453" width="2.77734375" style="14" customWidth="1"/>
    <col min="8454" max="8454" width="0.88671875" style="14" customWidth="1"/>
    <col min="8455" max="8457" width="2.77734375" style="14" customWidth="1"/>
    <col min="8458" max="8458" width="1.33203125" style="14" customWidth="1"/>
    <col min="8459" max="8480" width="2.77734375" style="14" customWidth="1"/>
    <col min="8481" max="8531" width="8.77734375" style="14" customWidth="1"/>
    <col min="8532" max="8704" width="8.88671875" style="14"/>
    <col min="8705" max="8705" width="2.109375" style="14" customWidth="1"/>
    <col min="8706" max="8707" width="2.77734375" style="14" customWidth="1"/>
    <col min="8708" max="8708" width="1.21875" style="14" customWidth="1"/>
    <col min="8709" max="8709" width="2.77734375" style="14" customWidth="1"/>
    <col min="8710" max="8710" width="0.88671875" style="14" customWidth="1"/>
    <col min="8711" max="8713" width="2.77734375" style="14" customWidth="1"/>
    <col min="8714" max="8714" width="1.33203125" style="14" customWidth="1"/>
    <col min="8715" max="8736" width="2.77734375" style="14" customWidth="1"/>
    <col min="8737" max="8787" width="8.77734375" style="14" customWidth="1"/>
    <col min="8788" max="8960" width="8.88671875" style="14"/>
    <col min="8961" max="8961" width="2.109375" style="14" customWidth="1"/>
    <col min="8962" max="8963" width="2.77734375" style="14" customWidth="1"/>
    <col min="8964" max="8964" width="1.21875" style="14" customWidth="1"/>
    <col min="8965" max="8965" width="2.77734375" style="14" customWidth="1"/>
    <col min="8966" max="8966" width="0.88671875" style="14" customWidth="1"/>
    <col min="8967" max="8969" width="2.77734375" style="14" customWidth="1"/>
    <col min="8970" max="8970" width="1.33203125" style="14" customWidth="1"/>
    <col min="8971" max="8992" width="2.77734375" style="14" customWidth="1"/>
    <col min="8993" max="9043" width="8.77734375" style="14" customWidth="1"/>
    <col min="9044" max="9216" width="8.88671875" style="14"/>
    <col min="9217" max="9217" width="2.109375" style="14" customWidth="1"/>
    <col min="9218" max="9219" width="2.77734375" style="14" customWidth="1"/>
    <col min="9220" max="9220" width="1.21875" style="14" customWidth="1"/>
    <col min="9221" max="9221" width="2.77734375" style="14" customWidth="1"/>
    <col min="9222" max="9222" width="0.88671875" style="14" customWidth="1"/>
    <col min="9223" max="9225" width="2.77734375" style="14" customWidth="1"/>
    <col min="9226" max="9226" width="1.33203125" style="14" customWidth="1"/>
    <col min="9227" max="9248" width="2.77734375" style="14" customWidth="1"/>
    <col min="9249" max="9299" width="8.77734375" style="14" customWidth="1"/>
    <col min="9300" max="9472" width="8.88671875" style="14"/>
    <col min="9473" max="9473" width="2.109375" style="14" customWidth="1"/>
    <col min="9474" max="9475" width="2.77734375" style="14" customWidth="1"/>
    <col min="9476" max="9476" width="1.21875" style="14" customWidth="1"/>
    <col min="9477" max="9477" width="2.77734375" style="14" customWidth="1"/>
    <col min="9478" max="9478" width="0.88671875" style="14" customWidth="1"/>
    <col min="9479" max="9481" width="2.77734375" style="14" customWidth="1"/>
    <col min="9482" max="9482" width="1.33203125" style="14" customWidth="1"/>
    <col min="9483" max="9504" width="2.77734375" style="14" customWidth="1"/>
    <col min="9505" max="9555" width="8.77734375" style="14" customWidth="1"/>
    <col min="9556" max="9728" width="8.88671875" style="14"/>
    <col min="9729" max="9729" width="2.109375" style="14" customWidth="1"/>
    <col min="9730" max="9731" width="2.77734375" style="14" customWidth="1"/>
    <col min="9732" max="9732" width="1.21875" style="14" customWidth="1"/>
    <col min="9733" max="9733" width="2.77734375" style="14" customWidth="1"/>
    <col min="9734" max="9734" width="0.88671875" style="14" customWidth="1"/>
    <col min="9735" max="9737" width="2.77734375" style="14" customWidth="1"/>
    <col min="9738" max="9738" width="1.33203125" style="14" customWidth="1"/>
    <col min="9739" max="9760" width="2.77734375" style="14" customWidth="1"/>
    <col min="9761" max="9811" width="8.77734375" style="14" customWidth="1"/>
    <col min="9812" max="9984" width="8.88671875" style="14"/>
    <col min="9985" max="9985" width="2.109375" style="14" customWidth="1"/>
    <col min="9986" max="9987" width="2.77734375" style="14" customWidth="1"/>
    <col min="9988" max="9988" width="1.21875" style="14" customWidth="1"/>
    <col min="9989" max="9989" width="2.77734375" style="14" customWidth="1"/>
    <col min="9990" max="9990" width="0.88671875" style="14" customWidth="1"/>
    <col min="9991" max="9993" width="2.77734375" style="14" customWidth="1"/>
    <col min="9994" max="9994" width="1.33203125" style="14" customWidth="1"/>
    <col min="9995" max="10016" width="2.77734375" style="14" customWidth="1"/>
    <col min="10017" max="10067" width="8.77734375" style="14" customWidth="1"/>
    <col min="10068" max="10240" width="8.88671875" style="14"/>
    <col min="10241" max="10241" width="2.109375" style="14" customWidth="1"/>
    <col min="10242" max="10243" width="2.77734375" style="14" customWidth="1"/>
    <col min="10244" max="10244" width="1.21875" style="14" customWidth="1"/>
    <col min="10245" max="10245" width="2.77734375" style="14" customWidth="1"/>
    <col min="10246" max="10246" width="0.88671875" style="14" customWidth="1"/>
    <col min="10247" max="10249" width="2.77734375" style="14" customWidth="1"/>
    <col min="10250" max="10250" width="1.33203125" style="14" customWidth="1"/>
    <col min="10251" max="10272" width="2.77734375" style="14" customWidth="1"/>
    <col min="10273" max="10323" width="8.77734375" style="14" customWidth="1"/>
    <col min="10324" max="10496" width="8.88671875" style="14"/>
    <col min="10497" max="10497" width="2.109375" style="14" customWidth="1"/>
    <col min="10498" max="10499" width="2.77734375" style="14" customWidth="1"/>
    <col min="10500" max="10500" width="1.21875" style="14" customWidth="1"/>
    <col min="10501" max="10501" width="2.77734375" style="14" customWidth="1"/>
    <col min="10502" max="10502" width="0.88671875" style="14" customWidth="1"/>
    <col min="10503" max="10505" width="2.77734375" style="14" customWidth="1"/>
    <col min="10506" max="10506" width="1.33203125" style="14" customWidth="1"/>
    <col min="10507" max="10528" width="2.77734375" style="14" customWidth="1"/>
    <col min="10529" max="10579" width="8.77734375" style="14" customWidth="1"/>
    <col min="10580" max="10752" width="8.88671875" style="14"/>
    <col min="10753" max="10753" width="2.109375" style="14" customWidth="1"/>
    <col min="10754" max="10755" width="2.77734375" style="14" customWidth="1"/>
    <col min="10756" max="10756" width="1.21875" style="14" customWidth="1"/>
    <col min="10757" max="10757" width="2.77734375" style="14" customWidth="1"/>
    <col min="10758" max="10758" width="0.88671875" style="14" customWidth="1"/>
    <col min="10759" max="10761" width="2.77734375" style="14" customWidth="1"/>
    <col min="10762" max="10762" width="1.33203125" style="14" customWidth="1"/>
    <col min="10763" max="10784" width="2.77734375" style="14" customWidth="1"/>
    <col min="10785" max="10835" width="8.77734375" style="14" customWidth="1"/>
    <col min="10836" max="11008" width="8.88671875" style="14"/>
    <col min="11009" max="11009" width="2.109375" style="14" customWidth="1"/>
    <col min="11010" max="11011" width="2.77734375" style="14" customWidth="1"/>
    <col min="11012" max="11012" width="1.21875" style="14" customWidth="1"/>
    <col min="11013" max="11013" width="2.77734375" style="14" customWidth="1"/>
    <col min="11014" max="11014" width="0.88671875" style="14" customWidth="1"/>
    <col min="11015" max="11017" width="2.77734375" style="14" customWidth="1"/>
    <col min="11018" max="11018" width="1.33203125" style="14" customWidth="1"/>
    <col min="11019" max="11040" width="2.77734375" style="14" customWidth="1"/>
    <col min="11041" max="11091" width="8.77734375" style="14" customWidth="1"/>
    <col min="11092" max="11264" width="8.88671875" style="14"/>
    <col min="11265" max="11265" width="2.109375" style="14" customWidth="1"/>
    <col min="11266" max="11267" width="2.77734375" style="14" customWidth="1"/>
    <col min="11268" max="11268" width="1.21875" style="14" customWidth="1"/>
    <col min="11269" max="11269" width="2.77734375" style="14" customWidth="1"/>
    <col min="11270" max="11270" width="0.88671875" style="14" customWidth="1"/>
    <col min="11271" max="11273" width="2.77734375" style="14" customWidth="1"/>
    <col min="11274" max="11274" width="1.33203125" style="14" customWidth="1"/>
    <col min="11275" max="11296" width="2.77734375" style="14" customWidth="1"/>
    <col min="11297" max="11347" width="8.77734375" style="14" customWidth="1"/>
    <col min="11348" max="11520" width="8.88671875" style="14"/>
    <col min="11521" max="11521" width="2.109375" style="14" customWidth="1"/>
    <col min="11522" max="11523" width="2.77734375" style="14" customWidth="1"/>
    <col min="11524" max="11524" width="1.21875" style="14" customWidth="1"/>
    <col min="11525" max="11525" width="2.77734375" style="14" customWidth="1"/>
    <col min="11526" max="11526" width="0.88671875" style="14" customWidth="1"/>
    <col min="11527" max="11529" width="2.77734375" style="14" customWidth="1"/>
    <col min="11530" max="11530" width="1.33203125" style="14" customWidth="1"/>
    <col min="11531" max="11552" width="2.77734375" style="14" customWidth="1"/>
    <col min="11553" max="11603" width="8.77734375" style="14" customWidth="1"/>
    <col min="11604" max="11776" width="8.88671875" style="14"/>
    <col min="11777" max="11777" width="2.109375" style="14" customWidth="1"/>
    <col min="11778" max="11779" width="2.77734375" style="14" customWidth="1"/>
    <col min="11780" max="11780" width="1.21875" style="14" customWidth="1"/>
    <col min="11781" max="11781" width="2.77734375" style="14" customWidth="1"/>
    <col min="11782" max="11782" width="0.88671875" style="14" customWidth="1"/>
    <col min="11783" max="11785" width="2.77734375" style="14" customWidth="1"/>
    <col min="11786" max="11786" width="1.33203125" style="14" customWidth="1"/>
    <col min="11787" max="11808" width="2.77734375" style="14" customWidth="1"/>
    <col min="11809" max="11859" width="8.77734375" style="14" customWidth="1"/>
    <col min="11860" max="12032" width="8.88671875" style="14"/>
    <col min="12033" max="12033" width="2.109375" style="14" customWidth="1"/>
    <col min="12034" max="12035" width="2.77734375" style="14" customWidth="1"/>
    <col min="12036" max="12036" width="1.21875" style="14" customWidth="1"/>
    <col min="12037" max="12037" width="2.77734375" style="14" customWidth="1"/>
    <col min="12038" max="12038" width="0.88671875" style="14" customWidth="1"/>
    <col min="12039" max="12041" width="2.77734375" style="14" customWidth="1"/>
    <col min="12042" max="12042" width="1.33203125" style="14" customWidth="1"/>
    <col min="12043" max="12064" width="2.77734375" style="14" customWidth="1"/>
    <col min="12065" max="12115" width="8.77734375" style="14" customWidth="1"/>
    <col min="12116" max="12288" width="8.88671875" style="14"/>
    <col min="12289" max="12289" width="2.109375" style="14" customWidth="1"/>
    <col min="12290" max="12291" width="2.77734375" style="14" customWidth="1"/>
    <col min="12292" max="12292" width="1.21875" style="14" customWidth="1"/>
    <col min="12293" max="12293" width="2.77734375" style="14" customWidth="1"/>
    <col min="12294" max="12294" width="0.88671875" style="14" customWidth="1"/>
    <col min="12295" max="12297" width="2.77734375" style="14" customWidth="1"/>
    <col min="12298" max="12298" width="1.33203125" style="14" customWidth="1"/>
    <col min="12299" max="12320" width="2.77734375" style="14" customWidth="1"/>
    <col min="12321" max="12371" width="8.77734375" style="14" customWidth="1"/>
    <col min="12372" max="12544" width="8.88671875" style="14"/>
    <col min="12545" max="12545" width="2.109375" style="14" customWidth="1"/>
    <col min="12546" max="12547" width="2.77734375" style="14" customWidth="1"/>
    <col min="12548" max="12548" width="1.21875" style="14" customWidth="1"/>
    <col min="12549" max="12549" width="2.77734375" style="14" customWidth="1"/>
    <col min="12550" max="12550" width="0.88671875" style="14" customWidth="1"/>
    <col min="12551" max="12553" width="2.77734375" style="14" customWidth="1"/>
    <col min="12554" max="12554" width="1.33203125" style="14" customWidth="1"/>
    <col min="12555" max="12576" width="2.77734375" style="14" customWidth="1"/>
    <col min="12577" max="12627" width="8.77734375" style="14" customWidth="1"/>
    <col min="12628" max="12800" width="8.88671875" style="14"/>
    <col min="12801" max="12801" width="2.109375" style="14" customWidth="1"/>
    <col min="12802" max="12803" width="2.77734375" style="14" customWidth="1"/>
    <col min="12804" max="12804" width="1.21875" style="14" customWidth="1"/>
    <col min="12805" max="12805" width="2.77734375" style="14" customWidth="1"/>
    <col min="12806" max="12806" width="0.88671875" style="14" customWidth="1"/>
    <col min="12807" max="12809" width="2.77734375" style="14" customWidth="1"/>
    <col min="12810" max="12810" width="1.33203125" style="14" customWidth="1"/>
    <col min="12811" max="12832" width="2.77734375" style="14" customWidth="1"/>
    <col min="12833" max="12883" width="8.77734375" style="14" customWidth="1"/>
    <col min="12884" max="13056" width="8.88671875" style="14"/>
    <col min="13057" max="13057" width="2.109375" style="14" customWidth="1"/>
    <col min="13058" max="13059" width="2.77734375" style="14" customWidth="1"/>
    <col min="13060" max="13060" width="1.21875" style="14" customWidth="1"/>
    <col min="13061" max="13061" width="2.77734375" style="14" customWidth="1"/>
    <col min="13062" max="13062" width="0.88671875" style="14" customWidth="1"/>
    <col min="13063" max="13065" width="2.77734375" style="14" customWidth="1"/>
    <col min="13066" max="13066" width="1.33203125" style="14" customWidth="1"/>
    <col min="13067" max="13088" width="2.77734375" style="14" customWidth="1"/>
    <col min="13089" max="13139" width="8.77734375" style="14" customWidth="1"/>
    <col min="13140" max="13312" width="8.88671875" style="14"/>
    <col min="13313" max="13313" width="2.109375" style="14" customWidth="1"/>
    <col min="13314" max="13315" width="2.77734375" style="14" customWidth="1"/>
    <col min="13316" max="13316" width="1.21875" style="14" customWidth="1"/>
    <col min="13317" max="13317" width="2.77734375" style="14" customWidth="1"/>
    <col min="13318" max="13318" width="0.88671875" style="14" customWidth="1"/>
    <col min="13319" max="13321" width="2.77734375" style="14" customWidth="1"/>
    <col min="13322" max="13322" width="1.33203125" style="14" customWidth="1"/>
    <col min="13323" max="13344" width="2.77734375" style="14" customWidth="1"/>
    <col min="13345" max="13395" width="8.77734375" style="14" customWidth="1"/>
    <col min="13396" max="13568" width="8.88671875" style="14"/>
    <col min="13569" max="13569" width="2.109375" style="14" customWidth="1"/>
    <col min="13570" max="13571" width="2.77734375" style="14" customWidth="1"/>
    <col min="13572" max="13572" width="1.21875" style="14" customWidth="1"/>
    <col min="13573" max="13573" width="2.77734375" style="14" customWidth="1"/>
    <col min="13574" max="13574" width="0.88671875" style="14" customWidth="1"/>
    <col min="13575" max="13577" width="2.77734375" style="14" customWidth="1"/>
    <col min="13578" max="13578" width="1.33203125" style="14" customWidth="1"/>
    <col min="13579" max="13600" width="2.77734375" style="14" customWidth="1"/>
    <col min="13601" max="13651" width="8.77734375" style="14" customWidth="1"/>
    <col min="13652" max="13824" width="8.88671875" style="14"/>
    <col min="13825" max="13825" width="2.109375" style="14" customWidth="1"/>
    <col min="13826" max="13827" width="2.77734375" style="14" customWidth="1"/>
    <col min="13828" max="13828" width="1.21875" style="14" customWidth="1"/>
    <col min="13829" max="13829" width="2.77734375" style="14" customWidth="1"/>
    <col min="13830" max="13830" width="0.88671875" style="14" customWidth="1"/>
    <col min="13831" max="13833" width="2.77734375" style="14" customWidth="1"/>
    <col min="13834" max="13834" width="1.33203125" style="14" customWidth="1"/>
    <col min="13835" max="13856" width="2.77734375" style="14" customWidth="1"/>
    <col min="13857" max="13907" width="8.77734375" style="14" customWidth="1"/>
    <col min="13908" max="14080" width="8.88671875" style="14"/>
    <col min="14081" max="14081" width="2.109375" style="14" customWidth="1"/>
    <col min="14082" max="14083" width="2.77734375" style="14" customWidth="1"/>
    <col min="14084" max="14084" width="1.21875" style="14" customWidth="1"/>
    <col min="14085" max="14085" width="2.77734375" style="14" customWidth="1"/>
    <col min="14086" max="14086" width="0.88671875" style="14" customWidth="1"/>
    <col min="14087" max="14089" width="2.77734375" style="14" customWidth="1"/>
    <col min="14090" max="14090" width="1.33203125" style="14" customWidth="1"/>
    <col min="14091" max="14112" width="2.77734375" style="14" customWidth="1"/>
    <col min="14113" max="14163" width="8.77734375" style="14" customWidth="1"/>
    <col min="14164" max="14336" width="8.88671875" style="14"/>
    <col min="14337" max="14337" width="2.109375" style="14" customWidth="1"/>
    <col min="14338" max="14339" width="2.77734375" style="14" customWidth="1"/>
    <col min="14340" max="14340" width="1.21875" style="14" customWidth="1"/>
    <col min="14341" max="14341" width="2.77734375" style="14" customWidth="1"/>
    <col min="14342" max="14342" width="0.88671875" style="14" customWidth="1"/>
    <col min="14343" max="14345" width="2.77734375" style="14" customWidth="1"/>
    <col min="14346" max="14346" width="1.33203125" style="14" customWidth="1"/>
    <col min="14347" max="14368" width="2.77734375" style="14" customWidth="1"/>
    <col min="14369" max="14419" width="8.77734375" style="14" customWidth="1"/>
    <col min="14420" max="14592" width="8.88671875" style="14"/>
    <col min="14593" max="14593" width="2.109375" style="14" customWidth="1"/>
    <col min="14594" max="14595" width="2.77734375" style="14" customWidth="1"/>
    <col min="14596" max="14596" width="1.21875" style="14" customWidth="1"/>
    <col min="14597" max="14597" width="2.77734375" style="14" customWidth="1"/>
    <col min="14598" max="14598" width="0.88671875" style="14" customWidth="1"/>
    <col min="14599" max="14601" width="2.77734375" style="14" customWidth="1"/>
    <col min="14602" max="14602" width="1.33203125" style="14" customWidth="1"/>
    <col min="14603" max="14624" width="2.77734375" style="14" customWidth="1"/>
    <col min="14625" max="14675" width="8.77734375" style="14" customWidth="1"/>
    <col min="14676" max="14848" width="8.88671875" style="14"/>
    <col min="14849" max="14849" width="2.109375" style="14" customWidth="1"/>
    <col min="14850" max="14851" width="2.77734375" style="14" customWidth="1"/>
    <col min="14852" max="14852" width="1.21875" style="14" customWidth="1"/>
    <col min="14853" max="14853" width="2.77734375" style="14" customWidth="1"/>
    <col min="14854" max="14854" width="0.88671875" style="14" customWidth="1"/>
    <col min="14855" max="14857" width="2.77734375" style="14" customWidth="1"/>
    <col min="14858" max="14858" width="1.33203125" style="14" customWidth="1"/>
    <col min="14859" max="14880" width="2.77734375" style="14" customWidth="1"/>
    <col min="14881" max="14931" width="8.77734375" style="14" customWidth="1"/>
    <col min="14932" max="15104" width="8.88671875" style="14"/>
    <col min="15105" max="15105" width="2.109375" style="14" customWidth="1"/>
    <col min="15106" max="15107" width="2.77734375" style="14" customWidth="1"/>
    <col min="15108" max="15108" width="1.21875" style="14" customWidth="1"/>
    <col min="15109" max="15109" width="2.77734375" style="14" customWidth="1"/>
    <col min="15110" max="15110" width="0.88671875" style="14" customWidth="1"/>
    <col min="15111" max="15113" width="2.77734375" style="14" customWidth="1"/>
    <col min="15114" max="15114" width="1.33203125" style="14" customWidth="1"/>
    <col min="15115" max="15136" width="2.77734375" style="14" customWidth="1"/>
    <col min="15137" max="15187" width="8.77734375" style="14" customWidth="1"/>
    <col min="15188" max="15360" width="8.88671875" style="14"/>
    <col min="15361" max="15361" width="2.109375" style="14" customWidth="1"/>
    <col min="15362" max="15363" width="2.77734375" style="14" customWidth="1"/>
    <col min="15364" max="15364" width="1.21875" style="14" customWidth="1"/>
    <col min="15365" max="15365" width="2.77734375" style="14" customWidth="1"/>
    <col min="15366" max="15366" width="0.88671875" style="14" customWidth="1"/>
    <col min="15367" max="15369" width="2.77734375" style="14" customWidth="1"/>
    <col min="15370" max="15370" width="1.33203125" style="14" customWidth="1"/>
    <col min="15371" max="15392" width="2.77734375" style="14" customWidth="1"/>
    <col min="15393" max="15443" width="8.77734375" style="14" customWidth="1"/>
    <col min="15444" max="15616" width="8.88671875" style="14"/>
    <col min="15617" max="15617" width="2.109375" style="14" customWidth="1"/>
    <col min="15618" max="15619" width="2.77734375" style="14" customWidth="1"/>
    <col min="15620" max="15620" width="1.21875" style="14" customWidth="1"/>
    <col min="15621" max="15621" width="2.77734375" style="14" customWidth="1"/>
    <col min="15622" max="15622" width="0.88671875" style="14" customWidth="1"/>
    <col min="15623" max="15625" width="2.77734375" style="14" customWidth="1"/>
    <col min="15626" max="15626" width="1.33203125" style="14" customWidth="1"/>
    <col min="15627" max="15648" width="2.77734375" style="14" customWidth="1"/>
    <col min="15649" max="15699" width="8.77734375" style="14" customWidth="1"/>
    <col min="15700" max="15872" width="8.88671875" style="14"/>
    <col min="15873" max="15873" width="2.109375" style="14" customWidth="1"/>
    <col min="15874" max="15875" width="2.77734375" style="14" customWidth="1"/>
    <col min="15876" max="15876" width="1.21875" style="14" customWidth="1"/>
    <col min="15877" max="15877" width="2.77734375" style="14" customWidth="1"/>
    <col min="15878" max="15878" width="0.88671875" style="14" customWidth="1"/>
    <col min="15879" max="15881" width="2.77734375" style="14" customWidth="1"/>
    <col min="15882" max="15882" width="1.33203125" style="14" customWidth="1"/>
    <col min="15883" max="15904" width="2.77734375" style="14" customWidth="1"/>
    <col min="15905" max="15955" width="8.77734375" style="14" customWidth="1"/>
    <col min="15956" max="16128" width="8.88671875" style="14"/>
    <col min="16129" max="16129" width="2.109375" style="14" customWidth="1"/>
    <col min="16130" max="16131" width="2.77734375" style="14" customWidth="1"/>
    <col min="16132" max="16132" width="1.21875" style="14" customWidth="1"/>
    <col min="16133" max="16133" width="2.77734375" style="14" customWidth="1"/>
    <col min="16134" max="16134" width="0.88671875" style="14" customWidth="1"/>
    <col min="16135" max="16137" width="2.77734375" style="14" customWidth="1"/>
    <col min="16138" max="16138" width="1.33203125" style="14" customWidth="1"/>
    <col min="16139" max="16160" width="2.77734375" style="14" customWidth="1"/>
    <col min="16161" max="16211" width="8.77734375" style="14" customWidth="1"/>
    <col min="16212" max="16384" width="8.88671875" style="14"/>
  </cols>
  <sheetData>
    <row r="1" spans="1:39" ht="12.95" customHeight="1" x14ac:dyDescent="0.2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</row>
    <row r="2" spans="1:39" ht="12.9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9" ht="15.75" x14ac:dyDescent="0.25">
      <c r="A3" s="161" t="s">
        <v>25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1:39" ht="3" customHeight="1" x14ac:dyDescent="0.25">
      <c r="A4" s="161" t="s">
        <v>25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</row>
    <row r="5" spans="1:39" ht="3" customHeight="1" x14ac:dyDescent="0.2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</row>
    <row r="6" spans="1:39" ht="12.95" customHeight="1" x14ac:dyDescent="0.2">
      <c r="A6" s="50"/>
      <c r="B6" s="163" t="s">
        <v>26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</row>
    <row r="7" spans="1:39" ht="17.100000000000001" customHeight="1" x14ac:dyDescent="0.2">
      <c r="A7" s="49"/>
      <c r="B7" s="48"/>
      <c r="C7" s="48"/>
      <c r="D7" s="48"/>
      <c r="E7" s="48"/>
      <c r="F7" s="48"/>
      <c r="G7" s="48"/>
      <c r="H7" s="48"/>
      <c r="I7" s="48"/>
      <c r="J7" s="168">
        <f>'Advance Request, 1st'!H2</f>
        <v>0</v>
      </c>
      <c r="K7" s="168"/>
      <c r="L7" s="168"/>
      <c r="M7" s="168"/>
      <c r="N7" s="168"/>
      <c r="O7" s="47"/>
      <c r="P7" s="47"/>
      <c r="Q7" s="47"/>
      <c r="R7" s="47"/>
      <c r="S7" s="47"/>
      <c r="T7" s="169"/>
      <c r="U7" s="169"/>
      <c r="V7" s="169"/>
      <c r="W7" s="47"/>
      <c r="X7" s="47"/>
      <c r="Y7" s="170"/>
      <c r="Z7" s="170"/>
      <c r="AE7" s="170"/>
      <c r="AF7" s="170"/>
    </row>
    <row r="8" spans="1:39" ht="17.100000000000001" customHeight="1" x14ac:dyDescent="0.2">
      <c r="A8" s="39"/>
      <c r="B8" s="39"/>
      <c r="C8" s="39"/>
      <c r="D8" s="39"/>
      <c r="E8" s="51">
        <f>+'Advance Request, 1st'!B1</f>
        <v>0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I8" s="36"/>
      <c r="AJ8" s="36"/>
      <c r="AK8" s="36"/>
      <c r="AL8" s="36"/>
      <c r="AM8" s="36"/>
    </row>
    <row r="9" spans="1:39" ht="17.100000000000001" customHeight="1" x14ac:dyDescent="0.2">
      <c r="A9" s="39"/>
      <c r="B9" s="39"/>
      <c r="C9" s="39"/>
      <c r="D9" s="39"/>
      <c r="E9" s="39"/>
      <c r="F9" s="39"/>
      <c r="G9" s="51">
        <f>+'Advance Request, 1st'!B2</f>
        <v>0</v>
      </c>
      <c r="H9" s="51"/>
      <c r="I9" s="51"/>
      <c r="J9" s="51"/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39"/>
      <c r="X9" s="39"/>
      <c r="Y9" s="39"/>
      <c r="AB9" s="171"/>
      <c r="AC9" s="171"/>
      <c r="AD9" s="171"/>
      <c r="AE9" s="171"/>
      <c r="AF9" s="171"/>
      <c r="AI9" s="36"/>
      <c r="AJ9" s="36"/>
      <c r="AK9" s="36"/>
      <c r="AL9" s="36"/>
      <c r="AM9" s="36"/>
    </row>
    <row r="10" spans="1:39" ht="17.100000000000001" customHeight="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164">
        <f>'Advance Request, 1st'!C4</f>
        <v>0</v>
      </c>
      <c r="O10" s="164"/>
      <c r="P10" s="164"/>
      <c r="Q10" s="164"/>
      <c r="R10" s="39"/>
      <c r="S10" s="39"/>
      <c r="T10" s="165">
        <f>'Advance Request, 1st'!E4</f>
        <v>0</v>
      </c>
      <c r="U10" s="165"/>
      <c r="V10" s="165"/>
      <c r="W10" s="165"/>
      <c r="X10" s="39"/>
      <c r="AI10" s="36"/>
      <c r="AJ10" s="36"/>
      <c r="AK10" s="36"/>
      <c r="AL10" s="36"/>
      <c r="AM10" s="36"/>
    </row>
    <row r="11" spans="1:39" ht="17.100000000000001" hidden="1" customHeight="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97"/>
      <c r="O11" s="97"/>
      <c r="P11" s="97"/>
      <c r="Q11" s="97"/>
      <c r="R11" s="39"/>
      <c r="S11" s="39"/>
      <c r="T11" s="97"/>
      <c r="U11" s="97"/>
      <c r="V11" s="97"/>
      <c r="W11" s="97"/>
      <c r="X11" s="39"/>
      <c r="AI11" s="36"/>
      <c r="AJ11" s="36"/>
      <c r="AK11" s="36"/>
      <c r="AL11" s="36"/>
      <c r="AM11" s="36"/>
    </row>
    <row r="12" spans="1:39" ht="3.95" customHeight="1" x14ac:dyDescent="0.2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I12" s="36"/>
      <c r="AJ12" s="36"/>
      <c r="AK12" s="36"/>
      <c r="AL12" s="36"/>
      <c r="AM12" s="36"/>
    </row>
    <row r="13" spans="1:39" ht="3.95" hidden="1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77"/>
      <c r="M13" s="77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I13" s="36"/>
      <c r="AJ13" s="36"/>
      <c r="AK13" s="36"/>
      <c r="AL13" s="36"/>
      <c r="AM13" s="36"/>
    </row>
    <row r="14" spans="1:39" ht="3.95" hidden="1" customHeight="1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77"/>
      <c r="M14" s="77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I14" s="36"/>
      <c r="AJ14" s="36"/>
      <c r="AK14" s="36"/>
      <c r="AL14" s="36"/>
      <c r="AM14" s="36"/>
    </row>
    <row r="15" spans="1:39" ht="3.95" hidden="1" customHeight="1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77"/>
      <c r="M15" s="77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I15" s="36"/>
      <c r="AJ15" s="36"/>
      <c r="AK15" s="36"/>
      <c r="AL15" s="36"/>
      <c r="AM15" s="36"/>
    </row>
    <row r="16" spans="1:39" ht="3.95" hidden="1" customHeight="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77"/>
      <c r="M16" s="77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I16" s="36"/>
      <c r="AJ16" s="36"/>
      <c r="AK16" s="36"/>
      <c r="AL16" s="36"/>
      <c r="AM16" s="36"/>
    </row>
    <row r="17" spans="1:39" ht="3.95" hidden="1" customHeight="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77"/>
      <c r="M17" s="77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I17" s="36"/>
      <c r="AJ17" s="36"/>
      <c r="AK17" s="36"/>
      <c r="AL17" s="36"/>
      <c r="AM17" s="36"/>
    </row>
    <row r="18" spans="1:39" ht="9.9499999999999993" hidden="1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77"/>
      <c r="M18" s="7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I18" s="36"/>
      <c r="AJ18" s="36"/>
      <c r="AK18" s="36"/>
      <c r="AL18" s="36"/>
      <c r="AM18" s="36"/>
    </row>
    <row r="19" spans="1:39" ht="9.9499999999999993" hidden="1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77"/>
      <c r="M19" s="7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I19" s="36"/>
      <c r="AJ19" s="36"/>
      <c r="AK19" s="36"/>
      <c r="AL19" s="36"/>
      <c r="AM19" s="36"/>
    </row>
    <row r="20" spans="1:39" ht="9.9499999999999993" hidden="1" customHeight="1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77"/>
      <c r="M20" s="7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I20" s="36"/>
      <c r="AJ20" s="36"/>
      <c r="AK20" s="36"/>
      <c r="AL20" s="36"/>
      <c r="AM20" s="36"/>
    </row>
    <row r="21" spans="1:39" ht="2.2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77"/>
      <c r="M21" s="7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I21" s="36"/>
      <c r="AJ21" s="36"/>
      <c r="AK21" s="36"/>
      <c r="AL21" s="36"/>
      <c r="AM21" s="36"/>
    </row>
    <row r="22" spans="1:39" ht="39.75" customHeight="1" x14ac:dyDescent="0.2">
      <c r="A22" s="45"/>
      <c r="B22" s="46" t="s">
        <v>27</v>
      </c>
      <c r="C22" s="45"/>
      <c r="D22" s="45"/>
      <c r="E22" s="45"/>
      <c r="F22" s="45"/>
      <c r="G22" s="45"/>
      <c r="H22" s="45"/>
      <c r="I22" s="45"/>
      <c r="J22" s="45"/>
      <c r="K22" s="45"/>
      <c r="L22" s="167">
        <f>'Advance Request, 1st'!H1</f>
        <v>0</v>
      </c>
      <c r="M22" s="167"/>
      <c r="N22" s="44"/>
      <c r="O22" s="43"/>
      <c r="P22" s="43"/>
      <c r="Q22" s="43"/>
      <c r="R22" s="172" t="s">
        <v>28</v>
      </c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98"/>
      <c r="AI22" s="36"/>
      <c r="AJ22" s="36"/>
      <c r="AK22" s="36"/>
      <c r="AL22" s="36"/>
      <c r="AM22" s="36"/>
    </row>
    <row r="23" spans="1:39" ht="18.75" hidden="1" customHeight="1" x14ac:dyDescent="0.2">
      <c r="A23" s="19"/>
      <c r="B23" s="25"/>
      <c r="C23" s="19"/>
      <c r="D23" s="19"/>
      <c r="E23" s="19"/>
      <c r="F23" s="19"/>
      <c r="G23" s="19"/>
      <c r="H23" s="19"/>
      <c r="I23" s="19"/>
      <c r="J23" s="19"/>
      <c r="K23" s="19"/>
      <c r="L23" s="121"/>
      <c r="M23" s="121"/>
      <c r="N23" s="32"/>
      <c r="O23" s="50"/>
      <c r="P23" s="50"/>
      <c r="Q23" s="50"/>
      <c r="R23" s="98" t="s">
        <v>28</v>
      </c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I23" s="36"/>
      <c r="AJ23" s="36"/>
      <c r="AK23" s="36"/>
      <c r="AL23" s="36"/>
      <c r="AM23" s="36"/>
    </row>
    <row r="24" spans="1:39" ht="8.25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27"/>
      <c r="O24" s="42"/>
      <c r="P24" s="42"/>
      <c r="Q24" s="42" t="s">
        <v>29</v>
      </c>
      <c r="S24" s="125"/>
      <c r="T24" s="125"/>
      <c r="U24" s="125"/>
      <c r="V24" s="125"/>
      <c r="W24" s="126"/>
      <c r="X24" s="125"/>
      <c r="Y24" s="125"/>
      <c r="Z24" s="125"/>
      <c r="AA24" s="125"/>
      <c r="AB24" s="125"/>
      <c r="AC24" s="125"/>
      <c r="AD24" s="125"/>
      <c r="AE24" s="125"/>
      <c r="AF24" s="125"/>
      <c r="AK24" s="41"/>
      <c r="AL24" s="41"/>
      <c r="AM24" s="41"/>
    </row>
    <row r="25" spans="1:39" ht="14.1" customHeight="1" x14ac:dyDescent="0.2">
      <c r="A25" s="19"/>
      <c r="B25" s="16" t="s">
        <v>30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15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K25" s="41"/>
      <c r="AL25" s="41"/>
      <c r="AM25" s="41"/>
    </row>
    <row r="26" spans="1:39" ht="14.1" hidden="1" customHeight="1" x14ac:dyDescent="0.2">
      <c r="A26" s="19"/>
      <c r="B26" s="16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22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K26" s="41"/>
      <c r="AL26" s="41"/>
      <c r="AM26" s="41"/>
    </row>
    <row r="27" spans="1:39" ht="3.95" customHeight="1" x14ac:dyDescent="0.2">
      <c r="A27" s="166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</row>
    <row r="28" spans="1:39" ht="14.1" customHeight="1" x14ac:dyDescent="0.2">
      <c r="A28" s="39"/>
      <c r="B28" s="16" t="s">
        <v>31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64">
        <f>'Advance Request, 1st'!H4</f>
        <v>0</v>
      </c>
      <c r="O28" s="164"/>
      <c r="P28" s="164"/>
      <c r="Q28" s="164"/>
      <c r="R28" s="39"/>
      <c r="S28" s="39"/>
      <c r="T28" s="164">
        <f>'Advance Request, 1st'!J4</f>
        <v>0</v>
      </c>
      <c r="U28" s="164"/>
      <c r="V28" s="164"/>
      <c r="W28" s="164"/>
      <c r="X28" s="39"/>
    </row>
    <row r="29" spans="1:39" ht="14.1" hidden="1" customHeight="1" x14ac:dyDescent="0.2">
      <c r="A29" s="39"/>
      <c r="B29" s="1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97"/>
      <c r="O29" s="97"/>
      <c r="P29" s="97"/>
      <c r="Q29" s="97"/>
      <c r="R29" s="39"/>
      <c r="S29" s="39"/>
      <c r="T29" s="97"/>
      <c r="U29" s="97"/>
      <c r="V29" s="97"/>
      <c r="W29" s="97"/>
      <c r="X29" s="39"/>
    </row>
    <row r="30" spans="1:39" ht="3.95" customHeight="1" x14ac:dyDescent="0.2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</row>
    <row r="31" spans="1:39" ht="17.100000000000001" customHeight="1" x14ac:dyDescent="0.2">
      <c r="A31" s="39"/>
      <c r="B31" s="16" t="s">
        <v>32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  <c r="O31" s="40"/>
      <c r="P31" s="40"/>
      <c r="Q31" s="40"/>
      <c r="R31" s="39"/>
      <c r="S31" s="39"/>
      <c r="T31" s="40"/>
      <c r="U31" s="40"/>
      <c r="V31" s="40"/>
      <c r="W31" s="40"/>
      <c r="X31" s="39"/>
    </row>
    <row r="32" spans="1:39" ht="11.1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74" t="s">
        <v>33</v>
      </c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</row>
    <row r="33" spans="1:36" ht="11.1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74" t="s">
        <v>34</v>
      </c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</row>
    <row r="34" spans="1:36" ht="11.1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74" t="s">
        <v>35</v>
      </c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</row>
    <row r="35" spans="1:36" ht="12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75" t="s">
        <v>36</v>
      </c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</row>
    <row r="36" spans="1:36" ht="17.100000000000001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76" t="s">
        <v>37</v>
      </c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</row>
    <row r="37" spans="1:36" ht="17.100000000000001" hidden="1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95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6" ht="3.95" customHeight="1" x14ac:dyDescent="0.2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</row>
    <row r="39" spans="1:36" ht="17.100000000000001" customHeight="1" x14ac:dyDescent="0.2">
      <c r="A39" s="19"/>
      <c r="B39" s="25" t="s">
        <v>38</v>
      </c>
      <c r="C39" s="178" t="s">
        <v>39</v>
      </c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</row>
    <row r="40" spans="1:36" ht="17.100000000000001" customHeight="1" x14ac:dyDescent="0.2">
      <c r="A40" s="19"/>
      <c r="B40" s="19"/>
      <c r="C40" s="38" t="s">
        <v>40</v>
      </c>
      <c r="D40" s="179" t="s">
        <v>41</v>
      </c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1"/>
      <c r="S40" s="37" t="s">
        <v>42</v>
      </c>
      <c r="T40" s="182" t="s">
        <v>43</v>
      </c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4"/>
    </row>
    <row r="41" spans="1:36" ht="12.95" customHeight="1" x14ac:dyDescent="0.2">
      <c r="A41" s="19"/>
      <c r="B41" s="19"/>
      <c r="C41" s="19"/>
      <c r="D41" s="35"/>
      <c r="E41" s="185" t="s">
        <v>9</v>
      </c>
      <c r="F41" s="185"/>
      <c r="G41" s="185"/>
      <c r="H41" s="185"/>
      <c r="I41" s="185"/>
      <c r="J41" s="185"/>
      <c r="K41" s="185"/>
      <c r="L41" s="185"/>
      <c r="M41" s="20"/>
      <c r="N41" s="186" t="s">
        <v>10</v>
      </c>
      <c r="O41" s="186"/>
      <c r="P41" s="186"/>
      <c r="Q41" s="186"/>
      <c r="R41" s="34"/>
      <c r="S41" s="19"/>
      <c r="T41" s="33"/>
      <c r="U41" s="187" t="s">
        <v>9</v>
      </c>
      <c r="V41" s="187"/>
      <c r="W41" s="187"/>
      <c r="X41" s="187"/>
      <c r="Y41" s="187"/>
      <c r="Z41" s="187"/>
      <c r="AA41" s="19"/>
      <c r="AB41" s="188" t="s">
        <v>10</v>
      </c>
      <c r="AC41" s="188"/>
      <c r="AD41" s="188"/>
      <c r="AE41" s="188"/>
      <c r="AF41" s="32"/>
    </row>
    <row r="42" spans="1:36" ht="12.95" customHeight="1" x14ac:dyDescent="0.2">
      <c r="A42" s="19"/>
      <c r="B42" s="19"/>
      <c r="C42" s="19"/>
      <c r="D42" s="35"/>
      <c r="E42" s="189" t="s">
        <v>12</v>
      </c>
      <c r="F42" s="189"/>
      <c r="G42" s="189"/>
      <c r="H42" s="189"/>
      <c r="I42" s="189"/>
      <c r="J42" s="189"/>
      <c r="K42" s="189"/>
      <c r="L42" s="189"/>
      <c r="M42" s="20" t="s">
        <v>44</v>
      </c>
      <c r="N42" s="190">
        <f>'Advance Request, 1st'!C10</f>
        <v>0</v>
      </c>
      <c r="O42" s="190"/>
      <c r="P42" s="190"/>
      <c r="Q42" s="190"/>
      <c r="R42" s="34"/>
      <c r="S42" s="19"/>
      <c r="T42" s="33"/>
      <c r="U42" s="189" t="s">
        <v>12</v>
      </c>
      <c r="V42" s="189"/>
      <c r="W42" s="189"/>
      <c r="X42" s="189"/>
      <c r="Y42" s="189"/>
      <c r="Z42" s="189"/>
      <c r="AA42" s="20" t="s">
        <v>44</v>
      </c>
      <c r="AB42" s="191"/>
      <c r="AC42" s="191"/>
      <c r="AD42" s="191"/>
      <c r="AE42" s="191"/>
      <c r="AF42" s="32"/>
    </row>
    <row r="43" spans="1:36" ht="12.95" customHeight="1" x14ac:dyDescent="0.2">
      <c r="A43" s="19"/>
      <c r="B43" s="19"/>
      <c r="C43" s="19"/>
      <c r="D43" s="35"/>
      <c r="E43" s="189" t="s">
        <v>13</v>
      </c>
      <c r="F43" s="189"/>
      <c r="G43" s="189"/>
      <c r="H43" s="189"/>
      <c r="I43" s="189"/>
      <c r="J43" s="189"/>
      <c r="K43" s="189"/>
      <c r="L43" s="189"/>
      <c r="M43" s="20" t="s">
        <v>44</v>
      </c>
      <c r="N43" s="192">
        <f>'Advance Request, 1st'!C11</f>
        <v>0</v>
      </c>
      <c r="O43" s="192"/>
      <c r="P43" s="192"/>
      <c r="Q43" s="192"/>
      <c r="R43" s="34"/>
      <c r="S43" s="19"/>
      <c r="T43" s="33"/>
      <c r="U43" s="189" t="s">
        <v>13</v>
      </c>
      <c r="V43" s="189"/>
      <c r="W43" s="189"/>
      <c r="X43" s="189"/>
      <c r="Y43" s="189"/>
      <c r="Z43" s="189"/>
      <c r="AA43" s="20" t="s">
        <v>44</v>
      </c>
      <c r="AB43" s="193"/>
      <c r="AC43" s="193"/>
      <c r="AD43" s="193"/>
      <c r="AE43" s="193"/>
      <c r="AF43" s="32"/>
    </row>
    <row r="44" spans="1:36" ht="12.95" customHeight="1" x14ac:dyDescent="0.2">
      <c r="A44" s="19"/>
      <c r="B44" s="19"/>
      <c r="C44" s="19"/>
      <c r="D44" s="35"/>
      <c r="E44" s="189" t="s">
        <v>45</v>
      </c>
      <c r="F44" s="189"/>
      <c r="G44" s="189"/>
      <c r="H44" s="189"/>
      <c r="I44" s="189"/>
      <c r="J44" s="189"/>
      <c r="K44" s="189"/>
      <c r="L44" s="189"/>
      <c r="M44" s="20" t="s">
        <v>44</v>
      </c>
      <c r="N44" s="192">
        <f>'Advance Request, 1st'!C12</f>
        <v>0</v>
      </c>
      <c r="O44" s="192"/>
      <c r="P44" s="192"/>
      <c r="Q44" s="192"/>
      <c r="R44" s="34"/>
      <c r="S44" s="19"/>
      <c r="T44" s="33"/>
      <c r="U44" s="189" t="s">
        <v>45</v>
      </c>
      <c r="V44" s="189"/>
      <c r="W44" s="189"/>
      <c r="X44" s="189"/>
      <c r="Y44" s="189"/>
      <c r="Z44" s="189"/>
      <c r="AA44" s="20" t="s">
        <v>44</v>
      </c>
      <c r="AB44" s="193"/>
      <c r="AC44" s="193"/>
      <c r="AD44" s="193"/>
      <c r="AE44" s="193"/>
      <c r="AF44" s="32"/>
      <c r="AJ44" s="36"/>
    </row>
    <row r="45" spans="1:36" ht="12.95" customHeight="1" x14ac:dyDescent="0.2">
      <c r="A45" s="19"/>
      <c r="B45" s="19"/>
      <c r="C45" s="19"/>
      <c r="D45" s="35"/>
      <c r="E45" s="189" t="s">
        <v>15</v>
      </c>
      <c r="F45" s="189"/>
      <c r="G45" s="189"/>
      <c r="H45" s="189"/>
      <c r="I45" s="189"/>
      <c r="J45" s="189"/>
      <c r="K45" s="189"/>
      <c r="L45" s="189"/>
      <c r="M45" s="20" t="s">
        <v>44</v>
      </c>
      <c r="N45" s="192">
        <f>'Advance Request, 1st'!C13</f>
        <v>0</v>
      </c>
      <c r="O45" s="192"/>
      <c r="P45" s="192"/>
      <c r="Q45" s="192"/>
      <c r="R45" s="34"/>
      <c r="S45" s="19"/>
      <c r="T45" s="33"/>
      <c r="U45" s="189" t="s">
        <v>15</v>
      </c>
      <c r="V45" s="189"/>
      <c r="W45" s="189"/>
      <c r="X45" s="189"/>
      <c r="Y45" s="189"/>
      <c r="Z45" s="189"/>
      <c r="AA45" s="20" t="s">
        <v>44</v>
      </c>
      <c r="AB45" s="193"/>
      <c r="AC45" s="193"/>
      <c r="AD45" s="193"/>
      <c r="AE45" s="193"/>
      <c r="AF45" s="32"/>
      <c r="AJ45" s="36"/>
    </row>
    <row r="46" spans="1:36" ht="13.9" customHeight="1" x14ac:dyDescent="0.2">
      <c r="A46" s="19"/>
      <c r="B46" s="19"/>
      <c r="C46" s="19"/>
      <c r="D46" s="35"/>
      <c r="E46" s="189" t="s">
        <v>16</v>
      </c>
      <c r="F46" s="189"/>
      <c r="G46" s="189"/>
      <c r="H46" s="189"/>
      <c r="I46" s="189"/>
      <c r="J46" s="189"/>
      <c r="K46" s="189"/>
      <c r="L46" s="189"/>
      <c r="M46" s="20" t="s">
        <v>44</v>
      </c>
      <c r="N46" s="192">
        <f>'Advance Request, 1st'!C14</f>
        <v>0</v>
      </c>
      <c r="O46" s="192"/>
      <c r="P46" s="192"/>
      <c r="Q46" s="192"/>
      <c r="R46" s="34"/>
      <c r="S46" s="19"/>
      <c r="T46" s="33"/>
      <c r="U46" s="189" t="s">
        <v>16</v>
      </c>
      <c r="V46" s="189"/>
      <c r="W46" s="189"/>
      <c r="X46" s="189"/>
      <c r="Y46" s="189"/>
      <c r="Z46" s="189"/>
      <c r="AA46" s="20" t="s">
        <v>44</v>
      </c>
      <c r="AB46" s="193"/>
      <c r="AC46" s="193"/>
      <c r="AD46" s="193"/>
      <c r="AE46" s="193"/>
      <c r="AF46" s="32"/>
      <c r="AJ46" s="36"/>
    </row>
    <row r="47" spans="1:36" ht="12.95" customHeight="1" x14ac:dyDescent="0.2">
      <c r="A47" s="19"/>
      <c r="B47" s="19"/>
      <c r="C47" s="19"/>
      <c r="D47" s="35"/>
      <c r="E47" s="189" t="s">
        <v>17</v>
      </c>
      <c r="F47" s="189"/>
      <c r="G47" s="189"/>
      <c r="H47" s="189"/>
      <c r="I47" s="189"/>
      <c r="J47" s="189"/>
      <c r="K47" s="189"/>
      <c r="L47" s="189"/>
      <c r="M47" s="20" t="s">
        <v>44</v>
      </c>
      <c r="N47" s="192">
        <f>'Advance Request, 1st'!C15</f>
        <v>0</v>
      </c>
      <c r="O47" s="192"/>
      <c r="P47" s="192"/>
      <c r="Q47" s="192"/>
      <c r="R47" s="34"/>
      <c r="S47" s="19"/>
      <c r="T47" s="33"/>
      <c r="U47" s="189" t="s">
        <v>17</v>
      </c>
      <c r="V47" s="189"/>
      <c r="W47" s="189"/>
      <c r="X47" s="189"/>
      <c r="Y47" s="189"/>
      <c r="Z47" s="189"/>
      <c r="AA47" s="20" t="s">
        <v>44</v>
      </c>
      <c r="AB47" s="193"/>
      <c r="AC47" s="193"/>
      <c r="AD47" s="193"/>
      <c r="AE47" s="193"/>
      <c r="AF47" s="32"/>
    </row>
    <row r="48" spans="1:36" ht="12.95" customHeight="1" x14ac:dyDescent="0.2">
      <c r="A48" s="19"/>
      <c r="B48" s="19"/>
      <c r="C48" s="19"/>
      <c r="D48" s="35"/>
      <c r="E48" s="189" t="s">
        <v>46</v>
      </c>
      <c r="F48" s="189"/>
      <c r="G48" s="189"/>
      <c r="H48" s="189"/>
      <c r="I48" s="189"/>
      <c r="J48" s="189"/>
      <c r="K48" s="189"/>
      <c r="L48" s="189"/>
      <c r="M48" s="20" t="s">
        <v>44</v>
      </c>
      <c r="N48" s="192">
        <f>'Advance Request, 1st'!C16</f>
        <v>0</v>
      </c>
      <c r="O48" s="192"/>
      <c r="P48" s="192"/>
      <c r="Q48" s="192"/>
      <c r="R48" s="34"/>
      <c r="S48" s="19"/>
      <c r="T48" s="33"/>
      <c r="U48" s="189" t="s">
        <v>46</v>
      </c>
      <c r="V48" s="189"/>
      <c r="W48" s="189"/>
      <c r="X48" s="189"/>
      <c r="Y48" s="189"/>
      <c r="Z48" s="189"/>
      <c r="AA48" s="20" t="s">
        <v>44</v>
      </c>
      <c r="AB48" s="193"/>
      <c r="AC48" s="193"/>
      <c r="AD48" s="193"/>
      <c r="AE48" s="193"/>
      <c r="AF48" s="32"/>
    </row>
    <row r="49" spans="1:83" ht="12.95" hidden="1" customHeight="1" x14ac:dyDescent="0.2">
      <c r="A49" s="19"/>
      <c r="B49" s="19"/>
      <c r="C49" s="19"/>
      <c r="D49" s="35"/>
      <c r="E49" s="93"/>
      <c r="F49" s="93"/>
      <c r="G49" s="93"/>
      <c r="H49" s="93"/>
      <c r="I49" s="93"/>
      <c r="J49" s="93"/>
      <c r="K49" s="93"/>
      <c r="L49" s="93"/>
      <c r="M49" s="20"/>
      <c r="N49" s="91"/>
      <c r="O49" s="91"/>
      <c r="P49" s="91"/>
      <c r="Q49" s="91"/>
      <c r="R49" s="34"/>
      <c r="S49" s="19"/>
      <c r="T49" s="33"/>
      <c r="U49" s="93"/>
      <c r="V49" s="93"/>
      <c r="W49" s="93"/>
      <c r="X49" s="93"/>
      <c r="Y49" s="93"/>
      <c r="Z49" s="93"/>
      <c r="AA49" s="20"/>
      <c r="AB49" s="92"/>
      <c r="AC49" s="92"/>
      <c r="AD49" s="92"/>
      <c r="AE49" s="92"/>
      <c r="AF49" s="32"/>
    </row>
    <row r="50" spans="1:83" ht="14.1" customHeight="1" x14ac:dyDescent="0.25">
      <c r="A50" s="19"/>
      <c r="B50" s="19"/>
      <c r="C50" s="19"/>
      <c r="D50" s="194" t="s">
        <v>47</v>
      </c>
      <c r="E50" s="195"/>
      <c r="F50" s="195"/>
      <c r="G50" s="195"/>
      <c r="H50" s="195"/>
      <c r="I50" s="195"/>
      <c r="J50" s="195"/>
      <c r="K50" s="195"/>
      <c r="L50" s="195"/>
      <c r="M50" s="20" t="s">
        <v>44</v>
      </c>
      <c r="N50" s="192">
        <f>SUM(N42:Q48)</f>
        <v>0</v>
      </c>
      <c r="O50" s="192"/>
      <c r="P50" s="192"/>
      <c r="Q50" s="192"/>
      <c r="R50" s="34"/>
      <c r="S50" s="19"/>
      <c r="T50" s="33"/>
      <c r="U50" s="195" t="s">
        <v>48</v>
      </c>
      <c r="V50" s="195"/>
      <c r="W50" s="195"/>
      <c r="X50" s="195"/>
      <c r="Y50" s="195"/>
      <c r="Z50" s="195"/>
      <c r="AA50" s="20" t="s">
        <v>44</v>
      </c>
      <c r="AB50" s="196">
        <f>SUM(AB42:AE48)</f>
        <v>0</v>
      </c>
      <c r="AC50" s="196"/>
      <c r="AD50" s="196"/>
      <c r="AE50" s="196"/>
      <c r="AF50" s="32"/>
    </row>
    <row r="51" spans="1:83" ht="6" customHeight="1" x14ac:dyDescent="0.2">
      <c r="A51" s="19"/>
      <c r="B51" s="19"/>
      <c r="C51" s="19"/>
      <c r="D51" s="31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29"/>
      <c r="S51" s="19"/>
      <c r="T51" s="28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27"/>
    </row>
    <row r="52" spans="1:83" ht="3.95" customHeight="1" x14ac:dyDescent="0.2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</row>
    <row r="53" spans="1:83" ht="17.100000000000001" customHeight="1" x14ac:dyDescent="0.2">
      <c r="A53" s="19"/>
      <c r="B53" s="16" t="s">
        <v>49</v>
      </c>
      <c r="C53" s="197" t="s">
        <v>50</v>
      </c>
      <c r="D53" s="197"/>
      <c r="E53" s="197"/>
      <c r="F53" s="197"/>
      <c r="G53" s="197"/>
      <c r="H53" s="197"/>
      <c r="I53" s="197"/>
      <c r="J53" s="26"/>
      <c r="K53" s="16" t="s">
        <v>51</v>
      </c>
      <c r="L53" s="198" t="s">
        <v>52</v>
      </c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20" t="s">
        <v>44</v>
      </c>
      <c r="Y53" s="193"/>
      <c r="Z53" s="193"/>
      <c r="AA53" s="193"/>
      <c r="AB53" s="193"/>
      <c r="AC53" s="19"/>
      <c r="AD53" s="19"/>
      <c r="AE53" s="19"/>
      <c r="AF53" s="19"/>
    </row>
    <row r="54" spans="1:83" ht="12.9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6" t="s">
        <v>42</v>
      </c>
      <c r="L54" s="199" t="s">
        <v>53</v>
      </c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20" t="s">
        <v>44</v>
      </c>
      <c r="Y54" s="193"/>
      <c r="Z54" s="193"/>
      <c r="AA54" s="193"/>
      <c r="AB54" s="193"/>
      <c r="AC54" s="19"/>
      <c r="AD54" s="19"/>
      <c r="AE54" s="19"/>
      <c r="AF54" s="19"/>
    </row>
    <row r="55" spans="1:83" ht="14.1" customHeight="1" thickBo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6" t="s">
        <v>54</v>
      </c>
      <c r="L55" s="199" t="s">
        <v>55</v>
      </c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20" t="s">
        <v>44</v>
      </c>
      <c r="Y55" s="192">
        <f>Y53-Y54</f>
        <v>0</v>
      </c>
      <c r="Z55" s="192"/>
      <c r="AA55" s="192"/>
      <c r="AB55" s="192"/>
      <c r="AC55" s="19"/>
      <c r="AD55" s="19"/>
      <c r="AE55" s="19"/>
      <c r="AF55" s="19"/>
    </row>
    <row r="56" spans="1:83" s="21" customFormat="1" ht="14.1" customHeight="1" thickBo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5" t="s">
        <v>56</v>
      </c>
      <c r="L56" s="200" t="s">
        <v>57</v>
      </c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4" t="s">
        <v>44</v>
      </c>
      <c r="Y56" s="201">
        <f>N50</f>
        <v>0</v>
      </c>
      <c r="Z56" s="202"/>
      <c r="AA56" s="202"/>
      <c r="AB56" s="203"/>
      <c r="AC56" s="23"/>
      <c r="AD56" s="23"/>
      <c r="AE56" s="23"/>
      <c r="AF56" s="23"/>
      <c r="AG56" s="22"/>
      <c r="AH56" s="15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</row>
    <row r="57" spans="1:83" ht="12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6" t="s">
        <v>58</v>
      </c>
      <c r="L57" s="199" t="s">
        <v>59</v>
      </c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20" t="s">
        <v>44</v>
      </c>
      <c r="Y57" s="192">
        <f>SUM(Y55-Y56)</f>
        <v>0</v>
      </c>
      <c r="Z57" s="192"/>
      <c r="AA57" s="192"/>
      <c r="AB57" s="192"/>
      <c r="AC57" s="19"/>
      <c r="AD57" s="19"/>
      <c r="AE57" s="19"/>
      <c r="AF57" s="19"/>
    </row>
    <row r="58" spans="1:83" ht="12.9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6" t="s">
        <v>60</v>
      </c>
      <c r="L58" s="199" t="s">
        <v>61</v>
      </c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20" t="s">
        <v>44</v>
      </c>
      <c r="Y58" s="193"/>
      <c r="Z58" s="193"/>
      <c r="AA58" s="193"/>
      <c r="AB58" s="193"/>
      <c r="AC58" s="19"/>
      <c r="AD58" s="19"/>
      <c r="AE58" s="19"/>
      <c r="AF58" s="19"/>
    </row>
    <row r="59" spans="1:83" ht="12.95" hidden="1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6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20"/>
      <c r="Y59" s="94"/>
      <c r="Z59" s="94"/>
      <c r="AA59" s="94"/>
      <c r="AB59" s="94"/>
      <c r="AC59" s="19"/>
      <c r="AD59" s="19"/>
      <c r="AE59" s="19"/>
      <c r="AF59" s="19"/>
    </row>
    <row r="60" spans="1:83" ht="3.95" customHeight="1" x14ac:dyDescent="0.2">
      <c r="A60" s="1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</row>
    <row r="61" spans="1:83" ht="17.100000000000001" customHeight="1" x14ac:dyDescent="0.2">
      <c r="B61" s="16" t="s">
        <v>62</v>
      </c>
      <c r="C61" s="206" t="s">
        <v>63</v>
      </c>
      <c r="D61" s="206"/>
      <c r="E61" s="206"/>
      <c r="F61" s="206"/>
      <c r="G61" s="206"/>
      <c r="H61" s="206"/>
      <c r="I61" s="207" t="s">
        <v>64</v>
      </c>
      <c r="J61" s="207"/>
      <c r="K61" s="207"/>
      <c r="L61" s="207"/>
      <c r="M61" s="207"/>
      <c r="N61" s="207"/>
      <c r="O61" s="207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</row>
    <row r="62" spans="1:83" ht="12.95" customHeight="1" x14ac:dyDescent="0.2">
      <c r="I62" s="209" t="s">
        <v>65</v>
      </c>
      <c r="J62" s="210"/>
      <c r="K62" s="210"/>
      <c r="L62" s="210"/>
      <c r="M62" s="210"/>
      <c r="N62" s="210"/>
      <c r="O62" s="210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</row>
    <row r="63" spans="1:83" ht="12.95" customHeight="1" x14ac:dyDescent="0.2">
      <c r="I63" s="209" t="s">
        <v>66</v>
      </c>
      <c r="J63" s="209"/>
      <c r="K63" s="209"/>
      <c r="L63" s="209"/>
      <c r="M63" s="209"/>
      <c r="N63" s="209"/>
      <c r="O63" s="209"/>
      <c r="P63" s="208"/>
      <c r="Q63" s="208"/>
      <c r="R63" s="208"/>
      <c r="S63" s="208"/>
      <c r="T63" s="208"/>
      <c r="U63" s="208"/>
      <c r="V63" s="208"/>
      <c r="W63" s="208"/>
      <c r="X63" s="211" t="s">
        <v>67</v>
      </c>
      <c r="Y63" s="211"/>
      <c r="Z63" s="128"/>
      <c r="AA63" s="211" t="s">
        <v>68</v>
      </c>
      <c r="AB63" s="211"/>
      <c r="AC63" s="211"/>
      <c r="AD63" s="171"/>
      <c r="AE63" s="171"/>
      <c r="AF63" s="171"/>
    </row>
    <row r="64" spans="1:83" ht="12.95" hidden="1" customHeight="1" x14ac:dyDescent="0.2">
      <c r="I64" s="87"/>
      <c r="J64" s="87"/>
      <c r="K64" s="87"/>
      <c r="L64" s="87"/>
      <c r="M64" s="87"/>
      <c r="N64" s="87"/>
      <c r="O64" s="87"/>
      <c r="P64" s="127"/>
      <c r="Q64" s="127"/>
      <c r="R64" s="127"/>
      <c r="S64" s="127"/>
      <c r="T64" s="127"/>
      <c r="U64" s="127"/>
      <c r="V64" s="127"/>
      <c r="W64" s="127"/>
      <c r="X64" s="130"/>
      <c r="Y64" s="130"/>
      <c r="Z64" s="128"/>
      <c r="AA64" s="130"/>
      <c r="AB64" s="130"/>
      <c r="AC64" s="130"/>
      <c r="AD64" s="129"/>
      <c r="AE64" s="129"/>
      <c r="AF64" s="129"/>
    </row>
    <row r="65" spans="1:32" ht="12.95" customHeight="1" x14ac:dyDescent="0.2">
      <c r="I65" s="209" t="s">
        <v>69</v>
      </c>
      <c r="J65" s="209"/>
      <c r="K65" s="209"/>
      <c r="L65" s="209"/>
      <c r="M65" s="209"/>
      <c r="N65" s="209"/>
      <c r="O65" s="209"/>
      <c r="P65" s="208"/>
      <c r="Q65" s="208"/>
      <c r="R65" s="208"/>
      <c r="S65" s="208"/>
      <c r="T65" s="208"/>
      <c r="U65" s="208"/>
      <c r="V65" s="208"/>
      <c r="W65" s="208"/>
      <c r="X65" s="221"/>
      <c r="Y65" s="221"/>
      <c r="Z65" s="208"/>
      <c r="AA65" s="221"/>
      <c r="AB65" s="221"/>
      <c r="AC65" s="221"/>
      <c r="AD65" s="208"/>
      <c r="AE65" s="208"/>
      <c r="AF65" s="208"/>
    </row>
    <row r="66" spans="1:32" ht="12.95" hidden="1" customHeight="1" x14ac:dyDescent="0.2">
      <c r="I66" s="87"/>
      <c r="J66" s="87"/>
      <c r="K66" s="87"/>
      <c r="L66" s="87"/>
      <c r="M66" s="87"/>
      <c r="N66" s="87"/>
      <c r="O66" s="87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</row>
    <row r="67" spans="1:32" ht="3.95" customHeight="1" x14ac:dyDescent="0.2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</row>
    <row r="68" spans="1:32" ht="17.100000000000001" customHeight="1" x14ac:dyDescent="0.2">
      <c r="B68" s="16" t="s">
        <v>70</v>
      </c>
      <c r="C68" s="217" t="s">
        <v>71</v>
      </c>
      <c r="D68" s="217"/>
      <c r="E68" s="217"/>
      <c r="F68" s="217"/>
      <c r="G68" s="217"/>
      <c r="H68" s="222" t="s">
        <v>72</v>
      </c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</row>
    <row r="69" spans="1:32" ht="17.100000000000001" hidden="1" customHeight="1" x14ac:dyDescent="0.2">
      <c r="B69" s="16"/>
      <c r="C69" s="120"/>
      <c r="D69" s="120"/>
      <c r="E69" s="120"/>
      <c r="F69" s="120"/>
      <c r="G69" s="120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</row>
    <row r="70" spans="1:32" ht="11.1" customHeight="1" x14ac:dyDescent="0.2">
      <c r="C70" s="212" t="s">
        <v>73</v>
      </c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</row>
    <row r="71" spans="1:32" ht="11.1" customHeight="1" x14ac:dyDescent="0.2">
      <c r="C71" s="212" t="s">
        <v>74</v>
      </c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</row>
    <row r="72" spans="1:32" ht="20.100000000000001" customHeight="1" x14ac:dyDescent="0.3">
      <c r="D72" s="204" t="s">
        <v>0</v>
      </c>
      <c r="E72" s="204"/>
      <c r="F72" s="204"/>
      <c r="G72" s="204"/>
      <c r="H72" s="17" t="s">
        <v>75</v>
      </c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Z72" s="204" t="s">
        <v>21</v>
      </c>
      <c r="AA72" s="204"/>
      <c r="AB72" s="205"/>
      <c r="AC72" s="205"/>
      <c r="AD72" s="205"/>
      <c r="AE72" s="205"/>
      <c r="AF72" s="205"/>
    </row>
    <row r="73" spans="1:32" ht="15" customHeight="1" x14ac:dyDescent="0.2">
      <c r="D73" s="18"/>
      <c r="E73" s="18"/>
      <c r="F73" s="18"/>
      <c r="G73" s="18"/>
      <c r="I73" s="213" t="s">
        <v>76</v>
      </c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Z73" s="18"/>
      <c r="AA73" s="18"/>
      <c r="AB73" s="76"/>
      <c r="AC73" s="76"/>
      <c r="AD73" s="76"/>
      <c r="AE73" s="76"/>
      <c r="AF73" s="76"/>
    </row>
    <row r="74" spans="1:32" ht="15" hidden="1" customHeight="1" x14ac:dyDescent="0.2">
      <c r="D74" s="18"/>
      <c r="E74" s="18"/>
      <c r="F74" s="18"/>
      <c r="G74" s="18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Z74" s="18"/>
      <c r="AA74" s="18"/>
      <c r="AB74" s="76"/>
      <c r="AC74" s="76"/>
      <c r="AD74" s="76"/>
      <c r="AE74" s="76"/>
      <c r="AF74" s="76"/>
    </row>
    <row r="75" spans="1:32" ht="3" customHeight="1" x14ac:dyDescent="0.2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</row>
    <row r="76" spans="1:32" ht="18" customHeight="1" x14ac:dyDescent="0.3">
      <c r="B76" s="16" t="s">
        <v>77</v>
      </c>
      <c r="C76" s="220" t="s">
        <v>78</v>
      </c>
      <c r="D76" s="220"/>
      <c r="E76" s="220"/>
      <c r="F76" s="220"/>
      <c r="G76" s="220"/>
      <c r="H76" s="220"/>
      <c r="I76" s="17" t="s">
        <v>75</v>
      </c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Z76" s="204" t="s">
        <v>21</v>
      </c>
      <c r="AA76" s="204"/>
      <c r="AB76" s="205"/>
      <c r="AC76" s="205"/>
      <c r="AD76" s="205"/>
      <c r="AE76" s="205"/>
      <c r="AF76" s="205"/>
    </row>
    <row r="77" spans="1:32" ht="18" hidden="1" customHeight="1" x14ac:dyDescent="0.3">
      <c r="B77" s="16"/>
      <c r="C77" s="86"/>
      <c r="D77" s="86"/>
      <c r="E77" s="86"/>
      <c r="F77" s="86"/>
      <c r="G77" s="86"/>
      <c r="H77" s="86"/>
      <c r="I77" s="17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Z77" s="82"/>
      <c r="AA77" s="82"/>
      <c r="AB77" s="83"/>
      <c r="AC77" s="83"/>
      <c r="AD77" s="83"/>
      <c r="AE77" s="83"/>
      <c r="AF77" s="83"/>
    </row>
    <row r="78" spans="1:32" ht="12.4" customHeight="1" x14ac:dyDescent="0.2">
      <c r="A78" s="1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</row>
    <row r="79" spans="1:32" ht="15" customHeight="1" x14ac:dyDescent="0.2">
      <c r="B79" s="16" t="s">
        <v>79</v>
      </c>
      <c r="C79" s="217" t="s">
        <v>80</v>
      </c>
      <c r="D79" s="217"/>
      <c r="E79" s="217"/>
      <c r="F79" s="217"/>
      <c r="G79" s="217"/>
      <c r="H79" s="217"/>
      <c r="I79" s="78"/>
      <c r="L79" s="218" t="s">
        <v>81</v>
      </c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</row>
    <row r="80" spans="1:32" ht="9.9499999999999993" customHeight="1" x14ac:dyDescent="0.2">
      <c r="L80" s="219" t="s">
        <v>82</v>
      </c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/>
      <c r="AE80" s="219"/>
      <c r="AF80" s="219"/>
    </row>
    <row r="81" spans="1:37" ht="9.9499999999999993" customHeight="1" x14ac:dyDescent="0.2">
      <c r="L81" s="219" t="s">
        <v>83</v>
      </c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</row>
    <row r="82" spans="1:37" ht="9.9499999999999993" customHeight="1" x14ac:dyDescent="0.2">
      <c r="L82" s="219" t="s">
        <v>84</v>
      </c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</row>
    <row r="83" spans="1:37" ht="9.9499999999999993" customHeight="1" x14ac:dyDescent="0.2">
      <c r="L83" s="219" t="s">
        <v>85</v>
      </c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</row>
    <row r="84" spans="1:37" ht="9.9499999999999993" hidden="1" customHeight="1" x14ac:dyDescent="0.2"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</row>
    <row r="85" spans="1:37" ht="3" customHeight="1" x14ac:dyDescent="0.2">
      <c r="A85" s="214"/>
      <c r="B85" s="214"/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K85" s="56"/>
    </row>
    <row r="86" spans="1:37" x14ac:dyDescent="0.2">
      <c r="AK86" s="56"/>
    </row>
    <row r="87" spans="1:37" x14ac:dyDescent="0.2">
      <c r="AK87" s="56"/>
    </row>
  </sheetData>
  <sheetProtection formatCells="0" formatColumns="0" formatRows="0" insertColumns="0" insertRows="0" insertHyperlinks="0" deleteColumns="0" deleteRows="0" sort="0" autoFilter="0" pivotTables="0"/>
  <mergeCells count="116">
    <mergeCell ref="A78:AF78"/>
    <mergeCell ref="C71:AF71"/>
    <mergeCell ref="D72:G72"/>
    <mergeCell ref="I72:X72"/>
    <mergeCell ref="Z72:AA72"/>
    <mergeCell ref="AB72:AF72"/>
    <mergeCell ref="I73:X73"/>
    <mergeCell ref="A85:AF85"/>
    <mergeCell ref="T25:AF25"/>
    <mergeCell ref="C79:H79"/>
    <mergeCell ref="L79:AF79"/>
    <mergeCell ref="L80:AF80"/>
    <mergeCell ref="L81:AF81"/>
    <mergeCell ref="L82:AF82"/>
    <mergeCell ref="L83:AF83"/>
    <mergeCell ref="A75:AF75"/>
    <mergeCell ref="C76:H76"/>
    <mergeCell ref="I65:O65"/>
    <mergeCell ref="P65:AF65"/>
    <mergeCell ref="A67:AF67"/>
    <mergeCell ref="C68:G68"/>
    <mergeCell ref="H68:AF68"/>
    <mergeCell ref="C70:AF70"/>
    <mergeCell ref="J76:X76"/>
    <mergeCell ref="L57:W57"/>
    <mergeCell ref="Y57:AB57"/>
    <mergeCell ref="L58:W58"/>
    <mergeCell ref="Y58:AB58"/>
    <mergeCell ref="A60:AF60"/>
    <mergeCell ref="Z76:AA76"/>
    <mergeCell ref="AB76:AF76"/>
    <mergeCell ref="C61:H61"/>
    <mergeCell ref="I61:O61"/>
    <mergeCell ref="P61:AF61"/>
    <mergeCell ref="I62:O62"/>
    <mergeCell ref="P62:AF62"/>
    <mergeCell ref="I63:O63"/>
    <mergeCell ref="P63:W63"/>
    <mergeCell ref="X63:Y63"/>
    <mergeCell ref="AA63:AC63"/>
    <mergeCell ref="AD63:AF63"/>
    <mergeCell ref="A52:AF52"/>
    <mergeCell ref="C53:I53"/>
    <mergeCell ref="L53:W53"/>
    <mergeCell ref="Y53:AB53"/>
    <mergeCell ref="L54:W54"/>
    <mergeCell ref="Y54:AB54"/>
    <mergeCell ref="L55:W55"/>
    <mergeCell ref="Y55:AB55"/>
    <mergeCell ref="L56:W56"/>
    <mergeCell ref="Y56:AB56"/>
    <mergeCell ref="E47:L47"/>
    <mergeCell ref="N47:Q47"/>
    <mergeCell ref="U47:Z47"/>
    <mergeCell ref="AB47:AE47"/>
    <mergeCell ref="E48:L48"/>
    <mergeCell ref="N48:Q48"/>
    <mergeCell ref="U48:Z48"/>
    <mergeCell ref="AB48:AE48"/>
    <mergeCell ref="D50:L50"/>
    <mergeCell ref="N50:Q50"/>
    <mergeCell ref="U50:Z50"/>
    <mergeCell ref="AB50:AE50"/>
    <mergeCell ref="E44:L44"/>
    <mergeCell ref="N44:Q44"/>
    <mergeCell ref="U44:Z44"/>
    <mergeCell ref="AB44:AE44"/>
    <mergeCell ref="E45:L45"/>
    <mergeCell ref="N45:Q45"/>
    <mergeCell ref="U45:Z45"/>
    <mergeCell ref="AB45:AE45"/>
    <mergeCell ref="E46:L46"/>
    <mergeCell ref="N46:Q46"/>
    <mergeCell ref="U46:Z46"/>
    <mergeCell ref="AB46:AE46"/>
    <mergeCell ref="E41:L41"/>
    <mergeCell ref="N41:Q41"/>
    <mergeCell ref="U41:Z41"/>
    <mergeCell ref="AB41:AE41"/>
    <mergeCell ref="E42:L42"/>
    <mergeCell ref="N42:Q42"/>
    <mergeCell ref="U42:Z42"/>
    <mergeCell ref="AB42:AE42"/>
    <mergeCell ref="E43:L43"/>
    <mergeCell ref="N43:Q43"/>
    <mergeCell ref="U43:Z43"/>
    <mergeCell ref="AB43:AE43"/>
    <mergeCell ref="A30:AF30"/>
    <mergeCell ref="J32:AF32"/>
    <mergeCell ref="J33:AF33"/>
    <mergeCell ref="J34:AF34"/>
    <mergeCell ref="J35:AF35"/>
    <mergeCell ref="J36:AF36"/>
    <mergeCell ref="A38:AF38"/>
    <mergeCell ref="C39:AF39"/>
    <mergeCell ref="D40:R40"/>
    <mergeCell ref="T40:AF40"/>
    <mergeCell ref="L22:M22"/>
    <mergeCell ref="J7:N7"/>
    <mergeCell ref="T7:V7"/>
    <mergeCell ref="Y7:Z7"/>
    <mergeCell ref="AE7:AF7"/>
    <mergeCell ref="AB9:AF9"/>
    <mergeCell ref="A27:AF27"/>
    <mergeCell ref="N28:Q28"/>
    <mergeCell ref="T28:W28"/>
    <mergeCell ref="R22:AE22"/>
    <mergeCell ref="A1:P1"/>
    <mergeCell ref="Q1:AF1"/>
    <mergeCell ref="A3:AF3"/>
    <mergeCell ref="A4:AF4"/>
    <mergeCell ref="A5:AF5"/>
    <mergeCell ref="B6:AF6"/>
    <mergeCell ref="N10:Q10"/>
    <mergeCell ref="T10:W10"/>
    <mergeCell ref="A12:AF12"/>
  </mergeCells>
  <printOptions horizontalCentered="1"/>
  <pageMargins left="0" right="0" top="0.25" bottom="0" header="0.25" footer="0"/>
  <pageSetup scale="96" fitToHeight="0" orientation="portrait" r:id="rId1"/>
  <headerFooter alignWithMargins="0">
    <oddFooter>&amp;L&amp;"Arial,Italic"&amp;8DPR 364 (Rev. 1/19)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This will be an unmarked check box._x000a_You can check it off, once complete.">
                <anchor moveWithCells="1">
                  <from>
                    <xdr:col>14</xdr:col>
                    <xdr:colOff>57150</xdr:colOff>
                    <xdr:row>21</xdr:row>
                    <xdr:rowOff>19050</xdr:rowOff>
                  </from>
                  <to>
                    <xdr:col>15</xdr:col>
                    <xdr:colOff>123825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This will be an unmarked check box._x000a_You can check it off, once complete.">
                <anchor moveWithCells="1">
                  <from>
                    <xdr:col>2</xdr:col>
                    <xdr:colOff>0</xdr:colOff>
                    <xdr:row>30</xdr:row>
                    <xdr:rowOff>200025</xdr:rowOff>
                  </from>
                  <to>
                    <xdr:col>3</xdr:col>
                    <xdr:colOff>66675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This will be an unmarked check box._x000d__x000a_You can check it off, once complete.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66675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L31"/>
  <sheetViews>
    <sheetView showGridLines="0" view="pageBreakPreview" topLeftCell="A8" zoomScale="80" zoomScaleNormal="100" zoomScaleSheetLayoutView="80" workbookViewId="0">
      <selection activeCell="D17" sqref="D17:L18"/>
    </sheetView>
  </sheetViews>
  <sheetFormatPr defaultRowHeight="15" x14ac:dyDescent="0.2"/>
  <sheetData>
    <row r="1" spans="1:12" ht="12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2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2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2" customHeight="1" x14ac:dyDescent="0.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thickBo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s="57" customFormat="1" ht="32.450000000000003" customHeight="1" thickTop="1" x14ac:dyDescent="0.2">
      <c r="A8" s="247">
        <f>+'DPR 364 - PR, 2nd'!J7</f>
        <v>0</v>
      </c>
      <c r="B8" s="248"/>
      <c r="C8" s="248"/>
      <c r="D8" s="249"/>
      <c r="E8" s="250">
        <f>+'DPR 364 - PR, 2nd'!T7</f>
        <v>0</v>
      </c>
      <c r="F8" s="251"/>
      <c r="G8" s="251"/>
      <c r="H8" s="252"/>
      <c r="I8" s="253">
        <f>+'DPR 364 - PR, 2nd'!Y53</f>
        <v>0</v>
      </c>
      <c r="J8" s="254"/>
      <c r="K8" s="254"/>
      <c r="L8" s="254"/>
    </row>
    <row r="9" spans="1:12" s="57" customFormat="1" ht="32.450000000000003" customHeight="1" x14ac:dyDescent="0.2">
      <c r="A9" s="106">
        <f>+'DPR 364 - PR, 2nd'!$E$8</f>
        <v>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s="57" customFormat="1" ht="32.450000000000003" customHeight="1" x14ac:dyDescent="0.2">
      <c r="A10" s="107">
        <f>+'DPR 364 - PR, 2nd'!$G$9</f>
        <v>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12" s="57" customFormat="1" ht="32.450000000000003" customHeight="1" x14ac:dyDescent="0.2">
      <c r="A11" s="104">
        <f>+'DPR 364 - PR, 2nd'!$Y$7</f>
        <v>0</v>
      </c>
      <c r="B11" s="104"/>
      <c r="C11" s="105"/>
      <c r="D11" s="255">
        <f>+'DPR 364 - PR, 2nd'!$AE$7</f>
        <v>0</v>
      </c>
      <c r="E11" s="256"/>
      <c r="F11" s="257"/>
      <c r="G11" s="258">
        <f>+'DPR 364 - PR, 2nd'!$AB$9</f>
        <v>0</v>
      </c>
      <c r="H11" s="259"/>
      <c r="I11" s="259"/>
      <c r="J11" s="259"/>
      <c r="K11" s="259"/>
      <c r="L11" s="260"/>
    </row>
    <row r="12" spans="1:12" s="57" customFormat="1" ht="26.45" customHeight="1" x14ac:dyDescent="0.25">
      <c r="A12" s="79"/>
      <c r="B12" s="58"/>
      <c r="C12" s="58"/>
      <c r="D12" s="58"/>
      <c r="E12" s="59"/>
      <c r="F12" s="60"/>
      <c r="G12" s="59"/>
      <c r="H12" s="61"/>
      <c r="I12" s="261">
        <f>+'DPR 364 - PR, 2nd'!L22</f>
        <v>0</v>
      </c>
      <c r="J12" s="262"/>
      <c r="K12" s="262"/>
      <c r="L12" s="262"/>
    </row>
    <row r="13" spans="1:12" s="57" customFormat="1" ht="6" customHeight="1" x14ac:dyDescent="0.25">
      <c r="A13" s="62"/>
      <c r="B13" s="63"/>
      <c r="C13" s="63"/>
      <c r="D13" s="64"/>
      <c r="E13" s="64"/>
      <c r="F13" s="65"/>
      <c r="G13" s="64"/>
      <c r="H13" s="66"/>
      <c r="I13" s="263"/>
      <c r="J13" s="264"/>
      <c r="K13" s="264"/>
      <c r="L13" s="264"/>
    </row>
    <row r="14" spans="1:12" s="57" customFormat="1" ht="32.450000000000003" customHeight="1" x14ac:dyDescent="0.2">
      <c r="A14" s="265">
        <f>+'DPR 364 - PR, 2nd'!$Y$54</f>
        <v>0</v>
      </c>
      <c r="B14" s="265"/>
      <c r="C14" s="265"/>
      <c r="D14" s="266"/>
      <c r="E14" s="267">
        <f>+I8-A14</f>
        <v>0</v>
      </c>
      <c r="F14" s="265"/>
      <c r="G14" s="266"/>
      <c r="H14" s="100">
        <f>+'Advance Request, 1st'!C17</f>
        <v>0</v>
      </c>
      <c r="I14" s="101"/>
      <c r="J14" s="101"/>
      <c r="K14" s="101"/>
      <c r="L14" s="101"/>
    </row>
    <row r="15" spans="1:12" s="57" customFormat="1" ht="38.25" customHeight="1" x14ac:dyDescent="0.2">
      <c r="A15" s="67"/>
      <c r="B15" s="233">
        <f>+'DPR 364 - PR, 2nd'!$N$10</f>
        <v>0</v>
      </c>
      <c r="C15" s="234"/>
      <c r="D15" s="68"/>
      <c r="E15" s="233">
        <f>+'DPR 364 - PR, 2nd'!$T$10</f>
        <v>0</v>
      </c>
      <c r="F15" s="234"/>
      <c r="G15" s="69"/>
      <c r="H15" s="102">
        <f>+'DPR 364 - PR, 2nd'!$N$28</f>
        <v>0</v>
      </c>
      <c r="I15" s="102"/>
      <c r="J15" s="102"/>
      <c r="K15" s="246">
        <f>+'DPR 364 - PR, 2nd'!$T$28</f>
        <v>0</v>
      </c>
      <c r="L15" s="246"/>
    </row>
    <row r="16" spans="1:12" s="57" customFormat="1" ht="32.450000000000003" customHeight="1" x14ac:dyDescent="0.2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</row>
    <row r="17" spans="1:12" s="57" customFormat="1" ht="26.45" customHeight="1" x14ac:dyDescent="0.2">
      <c r="A17" s="235"/>
      <c r="B17" s="235"/>
      <c r="C17" s="236"/>
      <c r="D17" s="239"/>
      <c r="E17" s="240"/>
      <c r="F17" s="240"/>
      <c r="G17" s="240"/>
      <c r="H17" s="240"/>
      <c r="I17" s="240"/>
      <c r="J17" s="240"/>
      <c r="K17" s="240"/>
      <c r="L17" s="240"/>
    </row>
    <row r="18" spans="1:12" s="57" customFormat="1" ht="6" customHeight="1" x14ac:dyDescent="0.2">
      <c r="A18" s="237"/>
      <c r="B18" s="237"/>
      <c r="C18" s="238"/>
      <c r="D18" s="241"/>
      <c r="E18" s="242"/>
      <c r="F18" s="242"/>
      <c r="G18" s="242"/>
      <c r="H18" s="242"/>
      <c r="I18" s="242"/>
      <c r="J18" s="242"/>
      <c r="K18" s="242"/>
      <c r="L18" s="242"/>
    </row>
    <row r="19" spans="1:12" s="57" customFormat="1" ht="15.75" x14ac:dyDescent="0.25">
      <c r="A19" s="243"/>
      <c r="B19" s="244"/>
      <c r="C19" s="80"/>
      <c r="D19" s="245"/>
      <c r="E19" s="245"/>
      <c r="F19" s="245"/>
      <c r="G19" s="244"/>
      <c r="H19" s="244"/>
      <c r="I19" s="244"/>
      <c r="J19" s="244"/>
      <c r="K19" s="244"/>
      <c r="L19" s="244"/>
    </row>
    <row r="20" spans="1:12" s="57" customFormat="1" ht="28.5" customHeight="1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s="57" customFormat="1" ht="21" customHeight="1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1:12" s="57" customFormat="1" ht="32.450000000000003" customHeight="1" x14ac:dyDescent="0.2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  <row r="23" spans="1:12" s="57" customFormat="1" ht="32.450000000000003" customHeight="1" x14ac:dyDescent="0.2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</row>
    <row r="24" spans="1:12" s="57" customFormat="1" ht="32.450000000000003" customHeight="1" x14ac:dyDescent="0.2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</row>
    <row r="25" spans="1:12" s="57" customFormat="1" ht="32.450000000000003" customHeight="1" x14ac:dyDescent="0.2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</row>
    <row r="26" spans="1:12" s="57" customFormat="1" ht="32.450000000000003" customHeight="1" x14ac:dyDescent="0.2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</row>
    <row r="27" spans="1:12" s="57" customFormat="1" ht="32.450000000000003" customHeight="1" x14ac:dyDescent="0.2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12" s="57" customFormat="1" ht="32.450000000000003" customHeight="1" x14ac:dyDescent="0.25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</row>
    <row r="29" spans="1:12" s="57" customFormat="1" ht="32.25" customHeight="1" x14ac:dyDescent="0.25">
      <c r="A29" s="79"/>
      <c r="B29" s="72"/>
      <c r="C29" s="72"/>
      <c r="D29" s="72"/>
      <c r="E29" s="59"/>
      <c r="F29" s="72"/>
      <c r="G29" s="72"/>
      <c r="H29" s="72"/>
      <c r="I29" s="72"/>
      <c r="J29" s="72"/>
      <c r="K29" s="72"/>
      <c r="L29" s="72"/>
    </row>
    <row r="30" spans="1:12" ht="32.25" customHeight="1" thickBot="1" x14ac:dyDescent="0.25">
      <c r="A30" s="225"/>
      <c r="B30" s="225"/>
      <c r="C30" s="225"/>
      <c r="D30" s="225"/>
      <c r="E30" s="226"/>
      <c r="F30" s="227" t="s">
        <v>86</v>
      </c>
      <c r="G30" s="228"/>
      <c r="H30" s="228"/>
      <c r="I30" s="228"/>
      <c r="J30" s="229"/>
      <c r="K30" s="230"/>
      <c r="L30" s="231"/>
    </row>
    <row r="31" spans="1:12" ht="19.5" customHeight="1" thickTop="1" x14ac:dyDescent="0.2"/>
  </sheetData>
  <mergeCells count="28">
    <mergeCell ref="A24:L24"/>
    <mergeCell ref="A25:L25"/>
    <mergeCell ref="K15:L15"/>
    <mergeCell ref="A8:D8"/>
    <mergeCell ref="E8:H8"/>
    <mergeCell ref="I8:L8"/>
    <mergeCell ref="D11:F11"/>
    <mergeCell ref="G11:L11"/>
    <mergeCell ref="I12:L12"/>
    <mergeCell ref="I13:L13"/>
    <mergeCell ref="A14:D14"/>
    <mergeCell ref="E14:G14"/>
    <mergeCell ref="A21:L21"/>
    <mergeCell ref="A22:L22"/>
    <mergeCell ref="A23:L23"/>
    <mergeCell ref="B15:C15"/>
    <mergeCell ref="E15:F15"/>
    <mergeCell ref="A17:C18"/>
    <mergeCell ref="D17:L18"/>
    <mergeCell ref="A19:B19"/>
    <mergeCell ref="D19:E19"/>
    <mergeCell ref="F19:L19"/>
    <mergeCell ref="A28:L28"/>
    <mergeCell ref="A30:E30"/>
    <mergeCell ref="F30:J30"/>
    <mergeCell ref="K30:L30"/>
    <mergeCell ref="A26:L26"/>
    <mergeCell ref="A27:L27"/>
  </mergeCells>
  <pageMargins left="0.25" right="0.25" top="0.75" bottom="0.75" header="0.3" footer="0.3"/>
  <pageSetup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171450</xdr:rowOff>
                  </from>
                  <to>
                    <xdr:col>1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133350</xdr:colOff>
                    <xdr:row>11</xdr:row>
                    <xdr:rowOff>171450</xdr:rowOff>
                  </from>
                  <to>
                    <xdr:col>4</xdr:col>
                    <xdr:colOff>266700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171450</xdr:rowOff>
                  </from>
                  <to>
                    <xdr:col>7</xdr:col>
                    <xdr:colOff>190500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247650</xdr:colOff>
                    <xdr:row>18</xdr:row>
                    <xdr:rowOff>180975</xdr:rowOff>
                  </from>
                  <to>
                    <xdr:col>1</xdr:col>
                    <xdr:colOff>390525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161925</xdr:rowOff>
                  </from>
                  <to>
                    <xdr:col>3</xdr:col>
                    <xdr:colOff>485775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18</xdr:row>
                    <xdr:rowOff>171450</xdr:rowOff>
                  </from>
                  <to>
                    <xdr:col>6</xdr:col>
                    <xdr:colOff>295275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0</xdr:rowOff>
                  </from>
                  <to>
                    <xdr:col>9</xdr:col>
                    <xdr:colOff>200025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66675</xdr:colOff>
                    <xdr:row>16</xdr:row>
                    <xdr:rowOff>180975</xdr:rowOff>
                  </from>
                  <to>
                    <xdr:col>9</xdr:col>
                    <xdr:colOff>200025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219075</xdr:colOff>
                    <xdr:row>27</xdr:row>
                    <xdr:rowOff>104775</xdr:rowOff>
                  </from>
                  <to>
                    <xdr:col>2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228600</xdr:colOff>
                    <xdr:row>27</xdr:row>
                    <xdr:rowOff>85725</xdr:rowOff>
                  </from>
                  <to>
                    <xdr:col>4</xdr:col>
                    <xdr:colOff>714375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76200</xdr:rowOff>
                  </from>
                  <to>
                    <xdr:col>7</xdr:col>
                    <xdr:colOff>695325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0</xdr:col>
                    <xdr:colOff>219075</xdr:colOff>
                    <xdr:row>28</xdr:row>
                    <xdr:rowOff>104775</xdr:rowOff>
                  </from>
                  <to>
                    <xdr:col>1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228600</xdr:colOff>
                    <xdr:row>28</xdr:row>
                    <xdr:rowOff>104775</xdr:rowOff>
                  </from>
                  <to>
                    <xdr:col>4</xdr:col>
                    <xdr:colOff>504825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A1AFBF28290478037673DC5DA23EB" ma:contentTypeVersion="5" ma:contentTypeDescription="Create a new document." ma:contentTypeScope="" ma:versionID="e5190d0efb8556faf6ccbd41e69300a4">
  <xsd:schema xmlns:xsd="http://www.w3.org/2001/XMLSchema" xmlns:xs="http://www.w3.org/2001/XMLSchema" xmlns:p="http://schemas.microsoft.com/office/2006/metadata/properties" xmlns:ns2="f4787520-d2a5-4475-a3c2-4b91df243ac3" xmlns:ns3="7150a368-1ec4-4782-87f4-54908d9ba6bf" targetNamespace="http://schemas.microsoft.com/office/2006/metadata/properties" ma:root="true" ma:fieldsID="bb564e9da4ff6956d61a0d14a2d5b016" ns2:_="" ns3:_="">
    <xsd:import namespace="f4787520-d2a5-4475-a3c2-4b91df243ac3"/>
    <xsd:import namespace="7150a368-1ec4-4782-87f4-54908d9ba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7520-d2a5-4475-a3c2-4b91df24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0a368-1ec4-4782-87f4-54908d9ba6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BE5F6A-A57B-4602-A7A1-6F8A907837EE}">
  <ds:schemaRefs>
    <ds:schemaRef ds:uri="7150a368-1ec4-4782-87f4-54908d9ba6bf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4787520-d2a5-4475-a3c2-4b91df243ac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FD451E-3E14-462B-9ACD-94FEC71E58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787520-d2a5-4475-a3c2-4b91df243ac3"/>
    <ds:schemaRef ds:uri="7150a368-1ec4-4782-87f4-54908d9ba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AEE8D-7C6D-4267-8AA9-07895D3D43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Advance Request, 1st</vt:lpstr>
      <vt:lpstr>DPR 364 - PR, 2nd</vt:lpstr>
      <vt:lpstr>Addend-Division Only</vt:lpstr>
      <vt:lpstr>'Advance Request, 1st'!Print_Area</vt:lpstr>
      <vt:lpstr>'DPR 364 - PR, 2nd'!Print_Area</vt:lpstr>
    </vt:vector>
  </TitlesOfParts>
  <Manager/>
  <Company>Sierra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Chief Ranger</dc:creator>
  <cp:keywords/>
  <dc:description/>
  <cp:lastModifiedBy>Terry, Jessica@Parks</cp:lastModifiedBy>
  <cp:revision/>
  <dcterms:created xsi:type="dcterms:W3CDTF">1999-03-29T22:47:50Z</dcterms:created>
  <dcterms:modified xsi:type="dcterms:W3CDTF">2023-06-22T17:31:21Z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0x0101006C9A1AFBF28290478037673DC5DA23EB</vt:lpwstr>
  </property>
</Properties>
</file>